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610" windowHeight="9735"/>
  </bookViews>
  <sheets>
    <sheet name="97,0" sheetId="22" r:id="rId1"/>
  </sheets>
  <calcPr calcId="145621"/>
</workbook>
</file>

<file path=xl/calcChain.xml><?xml version="1.0" encoding="utf-8"?>
<calcChain xmlns="http://schemas.openxmlformats.org/spreadsheetml/2006/main">
  <c r="E32" i="22" l="1"/>
  <c r="E9" i="22"/>
  <c r="H32" i="22"/>
  <c r="I32" i="22"/>
  <c r="J32" i="22"/>
  <c r="G32" i="22"/>
  <c r="H9" i="22"/>
  <c r="I9" i="22"/>
  <c r="J9" i="22"/>
  <c r="G9" i="22"/>
  <c r="F32" i="22"/>
  <c r="F9" i="22"/>
</calcChain>
</file>

<file path=xl/sharedStrings.xml><?xml version="1.0" encoding="utf-8"?>
<sst xmlns="http://schemas.openxmlformats.org/spreadsheetml/2006/main" count="71" uniqueCount="41">
  <si>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</si>
  <si>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</si>
  <si>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</si>
  <si>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</si>
  <si>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</si>
  <si>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</si>
  <si>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</si>
  <si>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</si>
  <si>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</si>
  <si>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</si>
  <si>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</si>
  <si>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</si>
  <si>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</si>
  <si>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</si>
  <si>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</si>
  <si>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</si>
  <si>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</si>
  <si>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</si>
  <si>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</si>
  <si>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</si>
  <si>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</si>
  <si>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</si>
  <si>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</si>
  <si>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</si>
  <si>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</si>
  <si>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</si>
  <si>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</si>
  <si>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Чай с сахаром</t>
  </si>
  <si>
    <t>Хлеб пшеничный</t>
  </si>
  <si>
    <t>Сб.2015 г. № 376</t>
  </si>
  <si>
    <t>Сб.1996 г. Таб.24</t>
  </si>
  <si>
    <t>Каша гречневая рассыпчатая с тефтелями</t>
  </si>
  <si>
    <t>150/110</t>
  </si>
  <si>
    <t>Сб.2015 г. № 171, 279</t>
  </si>
  <si>
    <t>150/90</t>
  </si>
  <si>
    <t>Морковь отварная (порциями)</t>
  </si>
  <si>
    <t>Сб.2015 г. № 388</t>
  </si>
  <si>
    <t>Напиток из плодов шиповника</t>
  </si>
  <si>
    <t>Молоко питьевое (200 мл)</t>
  </si>
  <si>
    <t>Макаронные изделия отварные с котлетой домашней</t>
  </si>
  <si>
    <t>Сб.2005 г. № 202, 271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</si>
</sst>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/>
    <xf numFmtId="0" fontId="2" fillId="0" borderId="0" xfId="0" applyFont="1"/>
    <xf numFmtId="0" fontId="2" fillId="2" borderId="1" xfId="0" applyFont="1" applyFill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/>
    <xf numFmtId="0" fontId="2" fillId="0" borderId="6" xfId="0" applyFont="1" applyBorder="1"/>
    <xf numFmtId="0" fontId="2" fillId="2" borderId="6" xfId="0" applyFont="1" applyFill="1" applyBorder="1"/>
    <xf numFmtId="0" fontId="2" fillId="2" borderId="6" xfId="0" applyFont="1" applyFill="1" applyBorder="1" applyAlignment="1">
      <alignment wrapText="1"/>
    </xf>
    <xf numFmtId="0" fontId="2" fillId="2" borderId="7" xfId="0" applyFont="1" applyFill="1" applyBorder="1"/>
    <xf numFmtId="0" fontId="2" fillId="0" borderId="8" xfId="0" applyFont="1" applyBorder="1"/>
    <xf numFmtId="0" fontId="2" fillId="0" borderId="1" xfId="0" applyFont="1" applyBorder="1"/>
    <xf numFmtId="0" fontId="2" fillId="2" borderId="1" xfId="0" applyFont="1" applyFill="1" applyBorder="1" applyAlignment="1">
      <alignment wrapText="1"/>
    </xf>
    <xf numFmtId="0" fontId="2" fillId="2" borderId="9" xfId="0" applyFont="1" applyFill="1" applyBorder="1"/>
    <xf numFmtId="0" fontId="2" fillId="0" borderId="10" xfId="0" applyFont="1" applyBorder="1"/>
    <xf numFmtId="0" fontId="2" fillId="2" borderId="11" xfId="0" applyFont="1" applyFill="1" applyBorder="1"/>
    <xf numFmtId="0" fontId="2" fillId="2" borderId="11" xfId="0" applyFont="1" applyFill="1" applyBorder="1" applyAlignment="1">
      <alignment wrapText="1"/>
    </xf>
    <xf numFmtId="0" fontId="2" fillId="2" borderId="12" xfId="0" applyFont="1" applyFill="1" applyBorder="1"/>
    <xf numFmtId="0" fontId="2" fillId="3" borderId="6" xfId="0" applyFont="1" applyFill="1" applyBorder="1"/>
    <xf numFmtId="0" fontId="2" fillId="0" borderId="13" xfId="0" applyFont="1" applyBorder="1"/>
    <xf numFmtId="0" fontId="2" fillId="2" borderId="13" xfId="0" applyFont="1" applyFill="1" applyBorder="1"/>
    <xf numFmtId="0" fontId="2" fillId="2" borderId="13" xfId="0" applyFont="1" applyFill="1" applyBorder="1" applyAlignment="1">
      <alignment wrapText="1"/>
    </xf>
    <xf numFmtId="0" fontId="2" fillId="2" borderId="14" xfId="0" applyFont="1" applyFill="1" applyBorder="1"/>
    <xf numFmtId="0" fontId="2" fillId="2" borderId="15" xfId="0" applyFont="1" applyFill="1" applyBorder="1"/>
    <xf numFmtId="0" fontId="2" fillId="2" borderId="15" xfId="0" applyFont="1" applyFill="1" applyBorder="1" applyAlignment="1">
      <alignment wrapText="1"/>
    </xf>
    <xf numFmtId="0" fontId="2" fillId="2" borderId="16" xfId="0" applyFont="1" applyFill="1" applyBorder="1"/>
    <xf numFmtId="0" fontId="2" fillId="2" borderId="1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right" vertical="top" wrapText="1"/>
    </xf>
    <xf numFmtId="2" fontId="3" fillId="0" borderId="15" xfId="0" applyNumberFormat="1" applyFont="1" applyFill="1" applyBorder="1" applyAlignment="1">
      <alignment horizontal="right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vertical="top" wrapText="1"/>
    </xf>
    <xf numFmtId="0" fontId="4" fillId="0" borderId="15" xfId="0" applyFont="1" applyFill="1" applyBorder="1" applyAlignment="1">
      <alignment vertical="top" wrapText="1"/>
    </xf>
    <xf numFmtId="0" fontId="3" fillId="0" borderId="15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9" xfId="0" applyFont="1" applyFill="1" applyBorder="1" applyAlignment="1">
      <alignment horizontal="left" vertical="top" wrapText="1"/>
    </xf>
    <xf numFmtId="2" fontId="3" fillId="0" borderId="1" xfId="0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/>
    </xf>
    <xf numFmtId="2" fontId="5" fillId="0" borderId="13" xfId="0" applyNumberFormat="1" applyFont="1" applyFill="1" applyBorder="1" applyAlignment="1">
      <alignment horizontal="center"/>
    </xf>
    <xf numFmtId="0" fontId="2" fillId="4" borderId="17" xfId="0" applyFont="1" applyFill="1" applyBorder="1"/>
    <xf numFmtId="0" fontId="2" fillId="0" borderId="1" xfId="0" applyFont="1" applyFill="1" applyBorder="1"/>
    <xf numFmtId="0" fontId="2" fillId="0" borderId="11" xfId="0" applyFont="1" applyFill="1" applyBorder="1"/>
    <xf numFmtId="2" fontId="5" fillId="0" borderId="18" xfId="0" applyNumberFormat="1" applyFont="1" applyFill="1" applyBorder="1" applyAlignment="1">
      <alignment horizontal="center"/>
    </xf>
    <xf numFmtId="0" fontId="2" fillId="2" borderId="19" xfId="0" applyFont="1" applyFill="1" applyBorder="1"/>
    <xf numFmtId="0" fontId="2" fillId="2" borderId="20" xfId="0" applyFont="1" applyFill="1" applyBorder="1"/>
    <xf numFmtId="0" fontId="2" fillId="2" borderId="17" xfId="0" applyFont="1" applyFill="1" applyBorder="1"/>
    <xf numFmtId="2" fontId="2" fillId="2" borderId="6" xfId="0" applyNumberFormat="1" applyFont="1" applyFill="1" applyBorder="1" applyAlignment="1">
      <alignment horizontal="center"/>
    </xf>
    <xf numFmtId="2" fontId="5" fillId="0" borderId="1" xfId="0" applyNumberFormat="1" applyFont="1" applyFill="1" applyBorder="1" applyAlignment="1">
      <alignment horizontal="center" vertical="top"/>
    </xf>
    <xf numFmtId="2" fontId="2" fillId="2" borderId="6" xfId="0" applyNumberFormat="1" applyFont="1" applyFill="1" applyBorder="1"/>
    <xf numFmtId="0" fontId="2" fillId="2" borderId="6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top"/>
    </xf>
    <xf numFmtId="2" fontId="1" fillId="0" borderId="1" xfId="0" applyNumberFormat="1" applyFont="1" applyFill="1" applyBorder="1" applyAlignment="1">
      <alignment horizontal="right" vertical="top" wrapText="1"/>
    </xf>
    <xf numFmtId="2" fontId="3" fillId="0" borderId="1" xfId="0" applyNumberFormat="1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right" vertical="top" wrapText="1"/>
    </xf>
    <xf numFmtId="14" fontId="2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2:J43"/>
  <sheetViews>
    <sheetView tabSelected="1" topLeftCell="B1" workbookViewId="0">
      <selection activeCell="Q45" sqref="Q45"/>
    </sheetView>
  </sheetViews>
  <sheetFormatPr defaultRowHeight="15" x14ac:dyDescent="0.25"/>
  <cols>
    <col min="1" max="1" width="12.28515625" style="1" customWidth="1"/>
    <col min="2" max="2" width="14.42578125" style="1" customWidth="1"/>
    <col min="3" max="3" width="10.7109375" style="1" customWidth="1"/>
    <col min="4" max="4" width="32.7109375" style="1" customWidth="1"/>
    <col min="5" max="5" width="9.140625" style="1" customWidth="1"/>
    <col min="6" max="6" width="9.28515625" style="1" bestFit="1" customWidth="1"/>
    <col min="7" max="7" width="14" style="1" customWidth="1"/>
    <col min="8" max="9" width="9.28515625" style="1" bestFit="1" customWidth="1"/>
    <col min="10" max="10" width="10.140625" style="1" bestFit="1" customWidth="1"/>
    <col min="11" max="16384" width="9.140625" style="1"/>
  </cols>
  <sheetData>
    <row r="2" spans="1:10" x14ac:dyDescent="0.25">
      <c r="A2" s="2" t="s">
        <v>0</v>
      </c>
      <c r="B2" s="45"/>
      <c r="C2" s="46"/>
      <c r="D2" s="47"/>
      <c r="E2" s="2" t="s">
        <v>1</v>
      </c>
      <c r="F2" s="3"/>
      <c r="G2" s="41"/>
      <c r="H2" s="2"/>
      <c r="I2" s="2" t="s">
        <v>2</v>
      </c>
      <c r="J2" s="56">
        <v>45285</v>
      </c>
    </row>
    <row r="3" spans="1:10" ht="15.75" thickBot="1" x14ac:dyDescent="0.3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ht="15.75" thickBot="1" x14ac:dyDescent="0.3">
      <c r="A4" s="4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6" t="s">
        <v>12</v>
      </c>
    </row>
    <row r="5" spans="1:10" ht="30" x14ac:dyDescent="0.25">
      <c r="A5" s="7" t="s">
        <v>13</v>
      </c>
      <c r="B5" s="8" t="s">
        <v>14</v>
      </c>
      <c r="C5" s="37" t="s">
        <v>33</v>
      </c>
      <c r="D5" s="33" t="s">
        <v>31</v>
      </c>
      <c r="E5" s="32" t="s">
        <v>32</v>
      </c>
      <c r="F5" s="52">
        <v>55.74</v>
      </c>
      <c r="G5" s="30">
        <v>493.75</v>
      </c>
      <c r="H5" s="55">
        <v>20.64</v>
      </c>
      <c r="I5" s="55">
        <v>21.83</v>
      </c>
      <c r="J5" s="55">
        <v>53.69</v>
      </c>
    </row>
    <row r="6" spans="1:10" ht="30" x14ac:dyDescent="0.25">
      <c r="A6" s="12"/>
      <c r="B6" s="13" t="s">
        <v>15</v>
      </c>
      <c r="C6" s="37" t="s">
        <v>36</v>
      </c>
      <c r="D6" s="33" t="s">
        <v>37</v>
      </c>
      <c r="E6" s="32">
        <v>200</v>
      </c>
      <c r="F6" s="38">
        <v>10.86</v>
      </c>
      <c r="G6" s="54">
        <v>72.8</v>
      </c>
      <c r="H6" s="54">
        <v>0.4</v>
      </c>
      <c r="I6" s="54">
        <v>0.27</v>
      </c>
      <c r="J6" s="54">
        <v>17.2</v>
      </c>
    </row>
    <row r="7" spans="1:10" x14ac:dyDescent="0.25">
      <c r="A7" s="12"/>
      <c r="B7" s="13" t="s">
        <v>16</v>
      </c>
      <c r="C7" s="37"/>
      <c r="D7" s="33" t="s">
        <v>28</v>
      </c>
      <c r="E7" s="32">
        <v>50</v>
      </c>
      <c r="F7" s="38">
        <v>3.9</v>
      </c>
      <c r="G7" s="30">
        <v>116.9</v>
      </c>
      <c r="H7" s="30">
        <v>3.95</v>
      </c>
      <c r="I7" s="30">
        <v>0.5</v>
      </c>
      <c r="J7" s="30">
        <v>24.15</v>
      </c>
    </row>
    <row r="8" spans="1:10" ht="15.75" thickBot="1" x14ac:dyDescent="0.3">
      <c r="A8" s="12"/>
      <c r="B8" s="42"/>
      <c r="C8" s="37"/>
      <c r="D8" s="34" t="s">
        <v>38</v>
      </c>
      <c r="E8" s="35">
        <v>200</v>
      </c>
      <c r="F8" s="44">
        <v>26.5</v>
      </c>
      <c r="G8" s="31">
        <v>3</v>
      </c>
      <c r="H8" s="31">
        <v>3.2</v>
      </c>
      <c r="I8" s="31">
        <v>4.7</v>
      </c>
      <c r="J8" s="31">
        <v>60</v>
      </c>
    </row>
    <row r="9" spans="1:10" ht="15.75" thickBot="1" x14ac:dyDescent="0.3">
      <c r="A9" s="16"/>
      <c r="B9" s="43"/>
      <c r="C9" s="37"/>
      <c r="D9" s="34"/>
      <c r="E9" s="35">
        <f>150+110+200+50+200</f>
        <v>710</v>
      </c>
      <c r="F9" s="40">
        <f>SUM(F5:F8)</f>
        <v>97</v>
      </c>
      <c r="G9" s="31">
        <f>SUM(G5:G8)</f>
        <v>686.44999999999993</v>
      </c>
      <c r="H9" s="31">
        <f>SUM(H5:H8)</f>
        <v>28.189999999999998</v>
      </c>
      <c r="I9" s="31">
        <f>SUM(I5:I8)</f>
        <v>27.299999999999997</v>
      </c>
      <c r="J9" s="31">
        <f>SUM(J5:J8)</f>
        <v>155.04</v>
      </c>
    </row>
    <row r="10" spans="1:10" x14ac:dyDescent="0.25">
      <c r="A10" s="7" t="s">
        <v>17</v>
      </c>
      <c r="B10" s="20" t="s">
        <v>18</v>
      </c>
      <c r="C10" s="9"/>
      <c r="D10" s="10"/>
      <c r="E10" s="9"/>
      <c r="F10" s="9"/>
      <c r="G10" s="9"/>
      <c r="H10" s="9"/>
      <c r="I10" s="9"/>
      <c r="J10" s="11"/>
    </row>
    <row r="11" spans="1:10" x14ac:dyDescent="0.25">
      <c r="A11" s="12"/>
      <c r="B11" s="3"/>
      <c r="C11" s="3"/>
      <c r="D11" s="14"/>
      <c r="E11" s="3"/>
      <c r="F11" s="3"/>
      <c r="G11" s="3"/>
      <c r="H11" s="3"/>
      <c r="I11" s="3"/>
      <c r="J11" s="15"/>
    </row>
    <row r="12" spans="1:10" ht="15.75" thickBot="1" x14ac:dyDescent="0.3">
      <c r="A12" s="16"/>
      <c r="B12" s="17"/>
      <c r="C12" s="17"/>
      <c r="D12" s="18"/>
      <c r="E12" s="17"/>
      <c r="F12" s="17"/>
      <c r="G12" s="17"/>
      <c r="H12" s="17"/>
      <c r="I12" s="17"/>
      <c r="J12" s="19"/>
    </row>
    <row r="13" spans="1:10" x14ac:dyDescent="0.25">
      <c r="A13" s="12" t="s">
        <v>19</v>
      </c>
      <c r="B13" s="21" t="s">
        <v>20</v>
      </c>
      <c r="C13" s="22"/>
      <c r="D13" s="23"/>
      <c r="E13" s="22"/>
      <c r="F13" s="22"/>
      <c r="G13" s="22"/>
      <c r="H13" s="22"/>
      <c r="I13" s="22"/>
      <c r="J13" s="24"/>
    </row>
    <row r="14" spans="1:10" x14ac:dyDescent="0.25">
      <c r="A14" s="12"/>
      <c r="B14" s="13" t="s">
        <v>21</v>
      </c>
      <c r="C14" s="3"/>
      <c r="D14" s="14"/>
      <c r="E14" s="3"/>
      <c r="F14" s="3"/>
      <c r="G14" s="3"/>
      <c r="H14" s="3"/>
      <c r="I14" s="3"/>
      <c r="J14" s="15"/>
    </row>
    <row r="15" spans="1:10" x14ac:dyDescent="0.25">
      <c r="A15" s="12"/>
      <c r="B15" s="13" t="s">
        <v>22</v>
      </c>
      <c r="C15" s="3"/>
      <c r="D15" s="14"/>
      <c r="E15" s="3"/>
      <c r="F15" s="28"/>
      <c r="G15" s="3"/>
      <c r="H15" s="3"/>
      <c r="I15" s="3"/>
      <c r="J15" s="15"/>
    </row>
    <row r="16" spans="1:10" x14ac:dyDescent="0.25">
      <c r="A16" s="12"/>
      <c r="B16" s="13" t="s">
        <v>23</v>
      </c>
      <c r="C16" s="3"/>
      <c r="D16" s="14"/>
      <c r="E16" s="3"/>
      <c r="F16" s="28"/>
      <c r="G16" s="3"/>
      <c r="H16" s="3"/>
      <c r="I16" s="3"/>
      <c r="J16" s="15"/>
    </row>
    <row r="17" spans="1:10" x14ac:dyDescent="0.25">
      <c r="A17" s="12"/>
      <c r="B17" s="13" t="s">
        <v>24</v>
      </c>
      <c r="C17" s="3"/>
      <c r="D17" s="14"/>
      <c r="E17" s="3"/>
      <c r="F17" s="29"/>
      <c r="G17" s="3"/>
      <c r="H17" s="3"/>
      <c r="I17" s="3"/>
      <c r="J17" s="15"/>
    </row>
    <row r="18" spans="1:10" x14ac:dyDescent="0.25">
      <c r="A18" s="12"/>
      <c r="B18" s="13" t="s">
        <v>25</v>
      </c>
      <c r="C18" s="3"/>
      <c r="D18" s="14"/>
      <c r="E18" s="3"/>
      <c r="F18" s="29"/>
      <c r="G18" s="3"/>
      <c r="H18" s="3"/>
      <c r="I18" s="3"/>
      <c r="J18" s="15"/>
    </row>
    <row r="19" spans="1:10" x14ac:dyDescent="0.25">
      <c r="A19" s="12"/>
      <c r="B19" s="13" t="s">
        <v>26</v>
      </c>
      <c r="C19" s="3"/>
      <c r="D19" s="14"/>
      <c r="E19" s="3"/>
      <c r="F19" s="3"/>
      <c r="G19" s="3"/>
      <c r="H19" s="3"/>
      <c r="I19" s="3"/>
      <c r="J19" s="15"/>
    </row>
    <row r="20" spans="1:10" x14ac:dyDescent="0.25">
      <c r="A20" s="12"/>
      <c r="B20" s="25"/>
      <c r="C20" s="25"/>
      <c r="D20" s="26"/>
      <c r="E20" s="25"/>
      <c r="F20" s="25"/>
      <c r="G20" s="25"/>
      <c r="H20" s="25"/>
      <c r="I20" s="25"/>
      <c r="J20" s="27"/>
    </row>
    <row r="21" spans="1:10" ht="15.75" thickBot="1" x14ac:dyDescent="0.3">
      <c r="A21" s="16"/>
      <c r="B21" s="17"/>
      <c r="C21" s="17"/>
      <c r="D21" s="18"/>
      <c r="E21" s="17"/>
      <c r="F21" s="17"/>
      <c r="G21" s="17"/>
      <c r="H21" s="17"/>
      <c r="I21" s="17"/>
      <c r="J21" s="19"/>
    </row>
    <row r="24" spans="1:10" x14ac:dyDescent="0.25">
      <c r="A24" s="2" t="s">
        <v>0</v>
      </c>
      <c r="B24" s="45"/>
      <c r="C24" s="46"/>
      <c r="D24" s="47"/>
      <c r="E24" s="2" t="s">
        <v>1</v>
      </c>
      <c r="F24" s="3"/>
      <c r="G24" s="41"/>
      <c r="H24" s="2"/>
      <c r="I24" s="2" t="s">
        <v>2</v>
      </c>
      <c r="J24" s="56">
        <v>45286</v>
      </c>
    </row>
    <row r="25" spans="1:10" ht="15.75" thickBot="1" x14ac:dyDescent="0.3">
      <c r="A25" s="2"/>
      <c r="B25" s="2"/>
      <c r="C25" s="2"/>
      <c r="D25" s="2"/>
      <c r="E25" s="2"/>
      <c r="F25" s="2"/>
      <c r="G25" s="2"/>
      <c r="H25" s="2"/>
      <c r="I25" s="2"/>
      <c r="J25" s="2"/>
    </row>
    <row r="26" spans="1:10" ht="15.75" thickBot="1" x14ac:dyDescent="0.3">
      <c r="A26" s="4" t="s">
        <v>3</v>
      </c>
      <c r="B26" s="5" t="s">
        <v>4</v>
      </c>
      <c r="C26" s="5" t="s">
        <v>5</v>
      </c>
      <c r="D26" s="5" t="s">
        <v>6</v>
      </c>
      <c r="E26" s="5" t="s">
        <v>7</v>
      </c>
      <c r="F26" s="5" t="s">
        <v>8</v>
      </c>
      <c r="G26" s="5" t="s">
        <v>9</v>
      </c>
      <c r="H26" s="5" t="s">
        <v>10</v>
      </c>
      <c r="I26" s="5" t="s">
        <v>11</v>
      </c>
      <c r="J26" s="6" t="s">
        <v>12</v>
      </c>
    </row>
    <row r="27" spans="1:10" ht="30" x14ac:dyDescent="0.25">
      <c r="A27" s="7" t="s">
        <v>13</v>
      </c>
      <c r="B27" s="8" t="s">
        <v>14</v>
      </c>
      <c r="C27" s="37" t="s">
        <v>40</v>
      </c>
      <c r="D27" s="33" t="s">
        <v>39</v>
      </c>
      <c r="E27" s="32" t="s">
        <v>34</v>
      </c>
      <c r="F27" s="49">
        <v>63.13</v>
      </c>
      <c r="G27" s="55">
        <v>407.09</v>
      </c>
      <c r="H27" s="30">
        <v>16.79</v>
      </c>
      <c r="I27" s="55">
        <v>20.190000000000001</v>
      </c>
      <c r="J27" s="55">
        <v>41.94</v>
      </c>
    </row>
    <row r="28" spans="1:10" ht="30" x14ac:dyDescent="0.25">
      <c r="A28" s="12"/>
      <c r="B28" s="13" t="s">
        <v>15</v>
      </c>
      <c r="C28" s="36" t="s">
        <v>29</v>
      </c>
      <c r="D28" s="33" t="s">
        <v>27</v>
      </c>
      <c r="E28" s="32">
        <v>200</v>
      </c>
      <c r="F28" s="39">
        <v>2.27</v>
      </c>
      <c r="G28" s="53">
        <v>60</v>
      </c>
      <c r="H28" s="53">
        <v>0.53</v>
      </c>
      <c r="I28" s="53">
        <v>0</v>
      </c>
      <c r="J28" s="53">
        <v>9.4700000000000006</v>
      </c>
    </row>
    <row r="29" spans="1:10" x14ac:dyDescent="0.25">
      <c r="A29" s="12"/>
      <c r="B29" s="13" t="s">
        <v>16</v>
      </c>
      <c r="C29" s="36"/>
      <c r="D29" s="33" t="s">
        <v>28</v>
      </c>
      <c r="E29" s="32">
        <v>30</v>
      </c>
      <c r="F29" s="39">
        <v>2.34</v>
      </c>
      <c r="G29" s="31">
        <v>70.14</v>
      </c>
      <c r="H29" s="31">
        <v>2.37</v>
      </c>
      <c r="I29" s="31">
        <v>0.3</v>
      </c>
      <c r="J29" s="31">
        <v>14.49</v>
      </c>
    </row>
    <row r="30" spans="1:10" ht="30" x14ac:dyDescent="0.25">
      <c r="A30" s="12"/>
      <c r="B30" s="42" t="s">
        <v>20</v>
      </c>
      <c r="C30" s="37" t="s">
        <v>30</v>
      </c>
      <c r="D30" s="33" t="s">
        <v>35</v>
      </c>
      <c r="E30" s="32">
        <v>60</v>
      </c>
      <c r="F30" s="49">
        <v>2.76</v>
      </c>
      <c r="G30" s="55">
        <v>29.58</v>
      </c>
      <c r="H30" s="55">
        <v>0.78</v>
      </c>
      <c r="I30" s="30">
        <v>1.55</v>
      </c>
      <c r="J30" s="30">
        <v>3.1</v>
      </c>
    </row>
    <row r="31" spans="1:10" ht="15.75" thickBot="1" x14ac:dyDescent="0.3">
      <c r="A31" s="16"/>
      <c r="B31" s="43"/>
      <c r="C31" s="37"/>
      <c r="D31" s="34" t="s">
        <v>38</v>
      </c>
      <c r="E31" s="35">
        <v>200</v>
      </c>
      <c r="F31" s="44">
        <v>26.5</v>
      </c>
      <c r="G31" s="31">
        <v>3</v>
      </c>
      <c r="H31" s="31">
        <v>3.2</v>
      </c>
      <c r="I31" s="31">
        <v>4.7</v>
      </c>
      <c r="J31" s="31">
        <v>60</v>
      </c>
    </row>
    <row r="32" spans="1:10" x14ac:dyDescent="0.25">
      <c r="A32" s="7" t="s">
        <v>17</v>
      </c>
      <c r="B32" s="20" t="s">
        <v>18</v>
      </c>
      <c r="C32" s="9"/>
      <c r="D32" s="10"/>
      <c r="E32" s="51">
        <f>150+90+200+30+60+200</f>
        <v>730</v>
      </c>
      <c r="F32" s="48">
        <f>SUM(F27:F31)</f>
        <v>97.000000000000014</v>
      </c>
      <c r="G32" s="51">
        <f>SUM(G27:G31)</f>
        <v>569.81000000000006</v>
      </c>
      <c r="H32" s="9">
        <f>SUM(H27:H31)</f>
        <v>23.67</v>
      </c>
      <c r="I32" s="9">
        <f>SUM(I27:I31)</f>
        <v>26.740000000000002</v>
      </c>
      <c r="J32" s="50">
        <f>SUM(J27:J31)</f>
        <v>129</v>
      </c>
    </row>
    <row r="33" spans="1:10" x14ac:dyDescent="0.25">
      <c r="A33" s="12"/>
      <c r="B33" s="3"/>
      <c r="C33" s="3"/>
      <c r="D33" s="14"/>
      <c r="E33" s="3"/>
      <c r="F33" s="3"/>
      <c r="G33" s="3"/>
      <c r="H33" s="3"/>
      <c r="I33" s="3"/>
      <c r="J33" s="15"/>
    </row>
    <row r="34" spans="1:10" ht="15.75" thickBot="1" x14ac:dyDescent="0.3">
      <c r="A34" s="16"/>
      <c r="B34" s="17"/>
      <c r="C34" s="17"/>
      <c r="D34" s="18"/>
      <c r="E34" s="17"/>
      <c r="F34" s="17"/>
      <c r="G34" s="17"/>
      <c r="H34" s="17"/>
      <c r="I34" s="17"/>
      <c r="J34" s="19"/>
    </row>
    <row r="35" spans="1:10" x14ac:dyDescent="0.25">
      <c r="A35" s="12" t="s">
        <v>19</v>
      </c>
      <c r="B35" s="21" t="s">
        <v>20</v>
      </c>
      <c r="C35" s="22"/>
      <c r="D35" s="23"/>
      <c r="E35" s="22"/>
      <c r="F35" s="22"/>
      <c r="G35" s="22"/>
      <c r="H35" s="22"/>
      <c r="I35" s="22"/>
      <c r="J35" s="24"/>
    </row>
    <row r="36" spans="1:10" x14ac:dyDescent="0.25">
      <c r="A36" s="12"/>
      <c r="B36" s="13" t="s">
        <v>21</v>
      </c>
      <c r="C36" s="3"/>
      <c r="D36" s="14"/>
      <c r="E36" s="3"/>
      <c r="F36" s="3"/>
      <c r="G36" s="3"/>
      <c r="H36" s="3"/>
      <c r="I36" s="3"/>
      <c r="J36" s="15"/>
    </row>
    <row r="37" spans="1:10" x14ac:dyDescent="0.25">
      <c r="A37" s="12"/>
      <c r="B37" s="13" t="s">
        <v>22</v>
      </c>
      <c r="C37" s="3"/>
      <c r="D37" s="14"/>
      <c r="E37" s="3"/>
      <c r="F37" s="28"/>
      <c r="G37" s="3"/>
      <c r="H37" s="3"/>
      <c r="I37" s="3"/>
      <c r="J37" s="15"/>
    </row>
    <row r="38" spans="1:10" x14ac:dyDescent="0.25">
      <c r="A38" s="12"/>
      <c r="B38" s="13" t="s">
        <v>23</v>
      </c>
      <c r="C38" s="3"/>
      <c r="D38" s="14"/>
      <c r="E38" s="3"/>
      <c r="F38" s="28"/>
      <c r="G38" s="3"/>
      <c r="H38" s="3"/>
      <c r="I38" s="3"/>
      <c r="J38" s="15"/>
    </row>
    <row r="39" spans="1:10" x14ac:dyDescent="0.25">
      <c r="A39" s="12"/>
      <c r="B39" s="13" t="s">
        <v>24</v>
      </c>
      <c r="C39" s="3"/>
      <c r="D39" s="14"/>
      <c r="E39" s="3"/>
      <c r="F39" s="29"/>
      <c r="G39" s="3"/>
      <c r="H39" s="3"/>
      <c r="I39" s="3"/>
      <c r="J39" s="15"/>
    </row>
    <row r="40" spans="1:10" x14ac:dyDescent="0.25">
      <c r="A40" s="12"/>
      <c r="B40" s="13" t="s">
        <v>25</v>
      </c>
      <c r="C40" s="3"/>
      <c r="D40" s="14"/>
      <c r="E40" s="3"/>
      <c r="F40" s="29"/>
      <c r="G40" s="3"/>
      <c r="H40" s="3"/>
      <c r="I40" s="3"/>
      <c r="J40" s="15"/>
    </row>
    <row r="41" spans="1:10" x14ac:dyDescent="0.25">
      <c r="A41" s="12"/>
      <c r="B41" s="13" t="s">
        <v>26</v>
      </c>
      <c r="C41" s="3"/>
      <c r="D41" s="14"/>
      <c r="E41" s="3"/>
      <c r="F41" s="3"/>
      <c r="G41" s="3"/>
      <c r="H41" s="3"/>
      <c r="I41" s="3"/>
      <c r="J41" s="15"/>
    </row>
    <row r="42" spans="1:10" x14ac:dyDescent="0.25">
      <c r="A42" s="12"/>
      <c r="B42" s="25"/>
      <c r="C42" s="25"/>
      <c r="D42" s="26"/>
      <c r="E42" s="25"/>
      <c r="F42" s="25"/>
      <c r="G42" s="25"/>
      <c r="H42" s="25"/>
      <c r="I42" s="25"/>
      <c r="J42" s="27"/>
    </row>
    <row r="43" spans="1:10" ht="15.75" thickBot="1" x14ac:dyDescent="0.3">
      <c r="A43" s="16"/>
      <c r="B43" s="17"/>
      <c r="C43" s="17"/>
      <c r="D43" s="18"/>
      <c r="E43" s="17"/>
      <c r="F43" s="17"/>
      <c r="G43" s="17"/>
      <c r="H43" s="17"/>
      <c r="I43" s="17"/>
      <c r="J43" s="19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97,0</vt:lpstr>
    </vt:vector>
  </TitlesOfParts>
  <Company>School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KMV</dc:creator>
  <cp:lastModifiedBy>User</cp:lastModifiedBy>
  <cp:lastPrinted>2021-09-01T10:29:01Z</cp:lastPrinted>
  <dcterms:created xsi:type="dcterms:W3CDTF">2013-09-10T06:11:45Z</dcterms:created>
  <dcterms:modified xsi:type="dcterms:W3CDTF">2023-12-24T16:38:13Z</dcterms:modified>
</cp:coreProperties>
</file>