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23" i="1" l="1"/>
  <c r="F23" i="1"/>
  <c r="E23" i="1"/>
  <c r="D23" i="1"/>
  <c r="C23" i="1"/>
  <c r="G17" i="1"/>
  <c r="F17" i="1"/>
  <c r="E17" i="1"/>
  <c r="D17" i="1"/>
  <c r="C17" i="1"/>
  <c r="G11" i="1"/>
  <c r="F11" i="1"/>
  <c r="E11" i="1"/>
  <c r="D11" i="1"/>
  <c r="C11" i="1"/>
</calcChain>
</file>

<file path=xl/sharedStrings.xml><?xml version="1.0" encoding="utf-8"?>
<sst xmlns="http://schemas.openxmlformats.org/spreadsheetml/2006/main" count="47" uniqueCount="40">
  <si>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</si>
  <si>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</si>
  <si>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</si>
  <si>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</si>
  <si>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</si>
  <si>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</si>
  <si>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</si>
  <si>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</si>
  <si>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</si>
  <si>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</si>
  <si>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</si>
  <si>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1 НЕДЕЛЯ</t>
  </si>
  <si>
    <t>Салат из белокочанной капусты с морковью</t>
  </si>
  <si>
    <t>Сб.2015 г. № 45</t>
  </si>
  <si>
    <t xml:space="preserve">Сосиски отварные </t>
  </si>
  <si>
    <t>Сб.2015 г. № 243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</si>
  <si>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</si>
  <si>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</si>
  <si>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</si>
  <si>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</si>
  <si>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</si>
  <si>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</si>
  <si>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</si>
  <si>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Тефтели 1-й вариант</t>
  </si>
  <si>
    <t>60/50</t>
  </si>
  <si>
    <t>Сб.2015 г. № 278</t>
  </si>
  <si>
    <t>Каша гречневая рассыпчатая</t>
  </si>
  <si>
    <t>Сб.2015 г. № 302</t>
  </si>
  <si>
    <t>Компот из смеси сухофруктов</t>
  </si>
  <si>
    <t>Сб.2015 г. № 349</t>
  </si>
  <si>
    <t>Гуляш (грудка)</t>
  </si>
  <si>
    <t>50/50</t>
  </si>
  <si>
    <t>Сб.2015 г. № 260</t>
  </si>
  <si>
    <t>Рис отварной</t>
  </si>
  <si>
    <t>Сб.2015 г. № 304</t>
  </si>
  <si>
    <t>Компот из апельсина</t>
  </si>
  <si>
    <t>Сб.2015 г. № 346</t>
  </si>
  <si>
    <t>День 1(06.11.24)</t>
  </si>
  <si>
    <t>День 2 (07.11.24)</t>
  </si>
  <si>
    <t>День 3 (08.11.24)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</si>
</sst>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right" vertical="top" wrapText="1"/>
    </xf>
    <xf numFmtId="0" fontId="2" fillId="0" borderId="13" xfId="0" applyFont="1" applyFill="1" applyBorder="1" applyAlignment="1">
      <alignment vertical="top" wrapText="1"/>
    </xf>
    <xf numFmtId="0" fontId="2" fillId="0" borderId="13" xfId="0" applyFont="1" applyFill="1" applyBorder="1" applyAlignment="1">
      <alignment horizontal="center" vertical="top" wrapText="1"/>
    </xf>
    <xf numFmtId="2" fontId="2" fillId="0" borderId="13" xfId="0" applyNumberFormat="1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3" xfId="0" applyFont="1" applyFill="1" applyBorder="1" applyAlignment="1">
      <alignment horizontal="center" vertical="top"/>
    </xf>
    <xf numFmtId="0" fontId="4" fillId="0" borderId="13" xfId="0" applyFont="1" applyFill="1" applyBorder="1" applyAlignment="1">
      <alignment vertical="top"/>
    </xf>
    <xf numFmtId="0" fontId="2" fillId="0" borderId="13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5" fillId="0" borderId="10" xfId="0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right" vertical="top" wrapText="1"/>
    </xf>
    <xf numFmtId="0" fontId="2" fillId="0" borderId="15" xfId="0" applyFont="1" applyFill="1" applyBorder="1" applyAlignment="1">
      <alignment horizontal="right" vertical="center" wrapText="1"/>
    </xf>
    <xf numFmtId="0" fontId="2" fillId="0" borderId="13" xfId="0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vertical="top" wrapText="1"/>
    </xf>
    <xf numFmtId="0" fontId="1" fillId="0" borderId="18" xfId="0" applyFont="1" applyFill="1" applyBorder="1" applyAlignment="1">
      <alignment vertical="top" wrapText="1"/>
    </xf>
    <xf numFmtId="0" fontId="5" fillId="0" borderId="18" xfId="0" applyFont="1" applyFill="1" applyBorder="1" applyAlignment="1">
      <alignment horizontal="center" vertical="top" wrapText="1"/>
    </xf>
    <xf numFmtId="2" fontId="1" fillId="0" borderId="18" xfId="0" applyNumberFormat="1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vertical="top"/>
    </xf>
    <xf numFmtId="0" fontId="3" fillId="2" borderId="8" xfId="0" applyFont="1" applyFill="1" applyBorder="1" applyAlignment="1">
      <alignment vertical="top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view="pageBreakPreview" zoomScaleNormal="100" zoomScaleSheetLayoutView="100" workbookViewId="0">
      <selection activeCell="E20" sqref="E20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15.75" thickBot="1" x14ac:dyDescent="0.3">
      <c r="A1" s="1"/>
      <c r="B1" s="2"/>
      <c r="C1" s="2"/>
      <c r="D1" s="2"/>
      <c r="E1" s="2"/>
      <c r="F1" s="2"/>
      <c r="G1" s="2"/>
      <c r="H1" s="2"/>
    </row>
    <row r="2" spans="1:8" ht="39" thickBot="1" x14ac:dyDescent="0.3">
      <c r="A2" s="3" t="s">
        <v>0</v>
      </c>
      <c r="B2" s="29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29" t="s">
        <v>7</v>
      </c>
    </row>
    <row r="3" spans="1:8" ht="15.75" thickBot="1" x14ac:dyDescent="0.3">
      <c r="A3" s="5" t="s">
        <v>8</v>
      </c>
      <c r="B3" s="30"/>
      <c r="C3" s="4" t="s">
        <v>9</v>
      </c>
      <c r="D3" s="4" t="s">
        <v>9</v>
      </c>
      <c r="E3" s="4" t="s">
        <v>9</v>
      </c>
      <c r="F3" s="4" t="s">
        <v>9</v>
      </c>
      <c r="G3" s="4" t="s">
        <v>10</v>
      </c>
      <c r="H3" s="30"/>
    </row>
    <row r="4" spans="1:8" ht="15.75" thickBot="1" x14ac:dyDescent="0.3">
      <c r="A4" s="31" t="s">
        <v>11</v>
      </c>
      <c r="B4" s="32"/>
      <c r="C4" s="32"/>
      <c r="D4" s="32"/>
      <c r="E4" s="32"/>
      <c r="F4" s="32"/>
      <c r="G4" s="32"/>
      <c r="H4" s="33"/>
    </row>
    <row r="5" spans="1:8" ht="15.75" thickBot="1" x14ac:dyDescent="0.3">
      <c r="A5" s="34" t="s">
        <v>37</v>
      </c>
      <c r="B5" s="35"/>
      <c r="C5" s="35"/>
      <c r="D5" s="35"/>
      <c r="E5" s="35"/>
      <c r="F5" s="35"/>
      <c r="G5" s="35"/>
      <c r="H5" s="36"/>
    </row>
    <row r="6" spans="1:8" x14ac:dyDescent="0.25">
      <c r="A6" s="6">
        <v>1</v>
      </c>
      <c r="B6" s="7" t="s">
        <v>12</v>
      </c>
      <c r="C6" s="8">
        <v>60</v>
      </c>
      <c r="D6" s="9">
        <v>0.79</v>
      </c>
      <c r="E6" s="9">
        <v>1.95</v>
      </c>
      <c r="F6" s="9">
        <v>3.88</v>
      </c>
      <c r="G6" s="9">
        <v>36.24</v>
      </c>
      <c r="H6" s="10" t="s">
        <v>13</v>
      </c>
    </row>
    <row r="7" spans="1:8" x14ac:dyDescent="0.25">
      <c r="A7" s="11">
        <v>2</v>
      </c>
      <c r="B7" s="12" t="s">
        <v>14</v>
      </c>
      <c r="C7" s="13">
        <v>90</v>
      </c>
      <c r="D7" s="9">
        <v>9.92</v>
      </c>
      <c r="E7" s="9">
        <v>21.94</v>
      </c>
      <c r="F7" s="9">
        <v>0.32</v>
      </c>
      <c r="G7" s="9">
        <v>235.8</v>
      </c>
      <c r="H7" s="10" t="s">
        <v>15</v>
      </c>
    </row>
    <row r="8" spans="1:8" x14ac:dyDescent="0.25">
      <c r="A8" s="6">
        <v>3</v>
      </c>
      <c r="B8" s="14" t="s">
        <v>16</v>
      </c>
      <c r="C8" s="8">
        <v>180</v>
      </c>
      <c r="D8" s="9">
        <v>6.64</v>
      </c>
      <c r="E8" s="9">
        <v>4.41</v>
      </c>
      <c r="F8" s="9">
        <v>37.31</v>
      </c>
      <c r="G8" s="9">
        <v>215.35</v>
      </c>
      <c r="H8" s="10" t="s">
        <v>17</v>
      </c>
    </row>
    <row r="9" spans="1:8" x14ac:dyDescent="0.25">
      <c r="A9" s="11">
        <v>4</v>
      </c>
      <c r="B9" s="12" t="s">
        <v>18</v>
      </c>
      <c r="C9" s="8" t="s">
        <v>19</v>
      </c>
      <c r="D9" s="9">
        <v>7.0000000000000007E-2</v>
      </c>
      <c r="E9" s="9">
        <v>0.02</v>
      </c>
      <c r="F9" s="9">
        <v>15</v>
      </c>
      <c r="G9" s="9">
        <v>60</v>
      </c>
      <c r="H9" s="15" t="s">
        <v>20</v>
      </c>
    </row>
    <row r="10" spans="1:8" ht="15.75" thickBot="1" x14ac:dyDescent="0.3">
      <c r="A10" s="6">
        <v>5</v>
      </c>
      <c r="B10" s="12" t="s">
        <v>21</v>
      </c>
      <c r="C10" s="8">
        <v>30</v>
      </c>
      <c r="D10" s="9">
        <v>2.37</v>
      </c>
      <c r="E10" s="9">
        <v>0.3</v>
      </c>
      <c r="F10" s="9">
        <v>14.49</v>
      </c>
      <c r="G10" s="9">
        <v>70.14</v>
      </c>
      <c r="H10" s="15"/>
    </row>
    <row r="11" spans="1:8" ht="15.75" thickBot="1" x14ac:dyDescent="0.3">
      <c r="A11" s="16"/>
      <c r="B11" s="17" t="s">
        <v>22</v>
      </c>
      <c r="C11" s="18">
        <f>60+90+180+215+30</f>
        <v>575</v>
      </c>
      <c r="D11" s="19">
        <f>SUM(D6:D10)</f>
        <v>19.790000000000003</v>
      </c>
      <c r="E11" s="19">
        <f>SUM(E6:E10)</f>
        <v>28.62</v>
      </c>
      <c r="F11" s="19">
        <f>SUM(F6:F10)</f>
        <v>71</v>
      </c>
      <c r="G11" s="19">
        <f>SUM(G6:G10)</f>
        <v>617.53</v>
      </c>
      <c r="H11" s="20"/>
    </row>
    <row r="12" spans="1:8" ht="15.75" thickBot="1" x14ac:dyDescent="0.3">
      <c r="A12" s="37" t="s">
        <v>38</v>
      </c>
      <c r="B12" s="38"/>
      <c r="C12" s="38"/>
      <c r="D12" s="38"/>
      <c r="E12" s="38"/>
      <c r="F12" s="38"/>
      <c r="G12" s="38"/>
      <c r="H12" s="39"/>
    </row>
    <row r="13" spans="1:8" x14ac:dyDescent="0.25">
      <c r="A13" s="21">
        <v>1</v>
      </c>
      <c r="B13" s="7" t="s">
        <v>23</v>
      </c>
      <c r="C13" s="8" t="s">
        <v>24</v>
      </c>
      <c r="D13" s="9">
        <v>12.83</v>
      </c>
      <c r="E13" s="9">
        <v>14.8</v>
      </c>
      <c r="F13" s="9">
        <v>112.35</v>
      </c>
      <c r="G13" s="9">
        <v>237</v>
      </c>
      <c r="H13" s="10" t="s">
        <v>25</v>
      </c>
    </row>
    <row r="14" spans="1:8" x14ac:dyDescent="0.25">
      <c r="A14" s="22">
        <v>2</v>
      </c>
      <c r="B14" s="7" t="s">
        <v>26</v>
      </c>
      <c r="C14" s="8">
        <v>180</v>
      </c>
      <c r="D14" s="9">
        <v>10.27</v>
      </c>
      <c r="E14" s="9">
        <v>6.31</v>
      </c>
      <c r="F14" s="9">
        <v>46.42</v>
      </c>
      <c r="G14" s="9">
        <v>282.67</v>
      </c>
      <c r="H14" s="10" t="s">
        <v>27</v>
      </c>
    </row>
    <row r="15" spans="1:8" x14ac:dyDescent="0.25">
      <c r="A15" s="21">
        <v>3</v>
      </c>
      <c r="B15" s="7" t="s">
        <v>28</v>
      </c>
      <c r="C15" s="8">
        <v>200</v>
      </c>
      <c r="D15" s="9">
        <v>0.66</v>
      </c>
      <c r="E15" s="9">
        <v>0.09</v>
      </c>
      <c r="F15" s="9">
        <v>32.01</v>
      </c>
      <c r="G15" s="9">
        <v>132.80000000000001</v>
      </c>
      <c r="H15" s="10" t="s">
        <v>29</v>
      </c>
    </row>
    <row r="16" spans="1:8" x14ac:dyDescent="0.25">
      <c r="A16" s="23">
        <v>4</v>
      </c>
      <c r="B16" s="12" t="s">
        <v>21</v>
      </c>
      <c r="C16" s="8">
        <v>60</v>
      </c>
      <c r="D16" s="9">
        <v>4.74</v>
      </c>
      <c r="E16" s="9">
        <v>0.6</v>
      </c>
      <c r="F16" s="9">
        <v>28.98</v>
      </c>
      <c r="G16" s="9">
        <v>140.28</v>
      </c>
      <c r="H16" s="15"/>
    </row>
    <row r="17" spans="1:8" ht="15.75" thickBot="1" x14ac:dyDescent="0.3">
      <c r="A17" s="24"/>
      <c r="B17" s="25" t="s">
        <v>22</v>
      </c>
      <c r="C17" s="26">
        <f>60+50+180+200+30+30</f>
        <v>550</v>
      </c>
      <c r="D17" s="27">
        <f>SUM(D13:D16)</f>
        <v>28.5</v>
      </c>
      <c r="E17" s="27">
        <f>SUM(E13:E16)</f>
        <v>21.8</v>
      </c>
      <c r="F17" s="27">
        <f>SUM(F13:F16)</f>
        <v>219.75999999999996</v>
      </c>
      <c r="G17" s="27">
        <f>SUM(G13:G16)</f>
        <v>792.75</v>
      </c>
      <c r="H17" s="28"/>
    </row>
    <row r="18" spans="1:8" ht="15.75" thickBot="1" x14ac:dyDescent="0.3">
      <c r="A18" s="34" t="s">
        <v>39</v>
      </c>
      <c r="B18" s="35"/>
      <c r="C18" s="35"/>
      <c r="D18" s="35"/>
      <c r="E18" s="35"/>
      <c r="F18" s="35"/>
      <c r="G18" s="35"/>
      <c r="H18" s="36"/>
    </row>
    <row r="19" spans="1:8" x14ac:dyDescent="0.25">
      <c r="A19" s="11">
        <v>1</v>
      </c>
      <c r="B19" s="7" t="s">
        <v>30</v>
      </c>
      <c r="C19" s="8" t="s">
        <v>31</v>
      </c>
      <c r="D19" s="9">
        <v>10.64</v>
      </c>
      <c r="E19" s="9">
        <v>28.19</v>
      </c>
      <c r="F19" s="9">
        <v>2.89</v>
      </c>
      <c r="G19" s="9">
        <v>309</v>
      </c>
      <c r="H19" s="10" t="s">
        <v>32</v>
      </c>
    </row>
    <row r="20" spans="1:8" x14ac:dyDescent="0.25">
      <c r="A20" s="11">
        <v>2</v>
      </c>
      <c r="B20" s="7" t="s">
        <v>33</v>
      </c>
      <c r="C20" s="8">
        <v>200</v>
      </c>
      <c r="D20" s="9">
        <v>4.8499999999999996</v>
      </c>
      <c r="E20" s="9">
        <v>4.32</v>
      </c>
      <c r="F20" s="9">
        <v>50.98</v>
      </c>
      <c r="G20" s="9">
        <v>261.8</v>
      </c>
      <c r="H20" s="10" t="s">
        <v>34</v>
      </c>
    </row>
    <row r="21" spans="1:8" x14ac:dyDescent="0.25">
      <c r="A21" s="11">
        <v>3</v>
      </c>
      <c r="B21" s="7" t="s">
        <v>35</v>
      </c>
      <c r="C21" s="8">
        <v>200</v>
      </c>
      <c r="D21" s="9">
        <v>0.45</v>
      </c>
      <c r="E21" s="9">
        <v>0.1</v>
      </c>
      <c r="F21" s="9">
        <v>33.99</v>
      </c>
      <c r="G21" s="9">
        <v>141.19999999999999</v>
      </c>
      <c r="H21" s="10" t="s">
        <v>36</v>
      </c>
    </row>
    <row r="22" spans="1:8" ht="15.75" thickBot="1" x14ac:dyDescent="0.3">
      <c r="A22" s="11">
        <v>4</v>
      </c>
      <c r="B22" s="12" t="s">
        <v>21</v>
      </c>
      <c r="C22" s="8">
        <v>50</v>
      </c>
      <c r="D22" s="9">
        <v>3.95</v>
      </c>
      <c r="E22" s="9">
        <v>0.5</v>
      </c>
      <c r="F22" s="9">
        <v>24.15</v>
      </c>
      <c r="G22" s="9">
        <v>116.9</v>
      </c>
      <c r="H22" s="15"/>
    </row>
    <row r="23" spans="1:8" ht="15.75" thickBot="1" x14ac:dyDescent="0.3">
      <c r="A23" s="16"/>
      <c r="B23" s="17" t="s">
        <v>22</v>
      </c>
      <c r="C23" s="18">
        <f>100+200+200+50</f>
        <v>550</v>
      </c>
      <c r="D23" s="19">
        <f>SUM(D19:D22)</f>
        <v>19.89</v>
      </c>
      <c r="E23" s="19">
        <f>SUM(E19:E22)</f>
        <v>33.110000000000007</v>
      </c>
      <c r="F23" s="19">
        <f>SUM(F19:F22)</f>
        <v>112.00999999999999</v>
      </c>
      <c r="G23" s="19">
        <f>SUM(G19:G22)</f>
        <v>828.9</v>
      </c>
      <c r="H23" s="20"/>
    </row>
  </sheetData>
  <mergeCells count="6">
    <mergeCell ref="A18:H18"/>
    <mergeCell ref="B2:B3"/>
    <mergeCell ref="H2:H3"/>
    <mergeCell ref="A4:H4"/>
    <mergeCell ref="A5:H5"/>
    <mergeCell ref="A12:H12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2024-11-04T16:20:37Z</dcterms:modified>
</cp:coreProperties>
</file>