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75" i="23" l="1"/>
  <c r="E52" i="23"/>
  <c r="E30" i="23"/>
  <c r="G9" i="23"/>
  <c r="E9" i="23"/>
  <c r="F75" i="23"/>
  <c r="F52" i="23"/>
  <c r="F30" i="23"/>
  <c r="F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<sst xmlns="http://schemas.openxmlformats.org/spreadsheetml/2006/main" count="141" uniqueCount="51">
  <si>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</si>
  <si>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</si>
  <si>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</si>
  <si>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</si>
  <si>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</si>
  <si>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</si>
  <si>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</si>
  <si>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</si>
  <si>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</si>
  <si>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</si>
  <si>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</si>
  <si>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</si>
  <si>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</si>
  <si>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</si>
  <si>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</si>
  <si>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</si>
  <si>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</si>
  <si>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</si>
  <si>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</si>
  <si>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</si>
  <si>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</si>
  <si>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</si>
  <si>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</si>
  <si>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</si>
  <si>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</si>
  <si>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</si>
  <si>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</si>
  <si>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</si>
  <si>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</si>
  <si>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</si>
  <si>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</si>
  <si>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</si>
  <si>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</si>
  <si>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</si>
  <si>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</si>
  <si>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</si>
  <si>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</si>
  <si>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</si>
  <si>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</si>
  <si>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</si>
  <si>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</si>
  <si>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</si>
  <si>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</si>
  <si>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</si>
  <si>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</si>
  <si>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</si>
  <si>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</si>
  <si>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</si>
  <si>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</si>
  <si>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</si>
  <si>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МБОУ СОШ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</si>
</sst>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 t="s">
        <v>50</v>
      </c>
      <c r="C1" s="10"/>
      <c r="D1" s="11"/>
      <c r="E1" s="8" t="s">
        <v>1</v>
      </c>
      <c r="F1" s="12"/>
      <c r="G1" s="13"/>
      <c r="H1" s="8"/>
      <c r="I1" s="8" t="s">
        <v>2</v>
      </c>
      <c r="J1" s="83">
        <v>45902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49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3">
        <v>45903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9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0"/>
      <c r="C29" s="61"/>
      <c r="D29" s="1" t="s">
        <v>49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2"/>
      <c r="D30" s="80"/>
      <c r="E30" s="81">
        <f>150+110+200+40+200</f>
        <v>700</v>
      </c>
      <c r="F30" s="63">
        <f>SUM(F26:F29)</f>
        <v>114.10000000000001</v>
      </c>
      <c r="G30" s="82">
        <f>SUM(G26:G29)</f>
        <v>763.19</v>
      </c>
      <c r="H30" s="82">
        <f>SUM(H26:H29)</f>
        <v>28.17</v>
      </c>
      <c r="I30" s="82">
        <f>SUM(I26:I29)</f>
        <v>24.339999999999996</v>
      </c>
      <c r="J30" s="82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4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3">
        <v>45904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5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5">
        <v>20.399999999999999</v>
      </c>
      <c r="G49" s="66">
        <v>112.13</v>
      </c>
      <c r="H49" s="66">
        <v>0.16</v>
      </c>
      <c r="I49" s="66">
        <v>0</v>
      </c>
      <c r="J49" s="66">
        <v>27.87</v>
      </c>
    </row>
    <row r="50" spans="1:10" x14ac:dyDescent="0.25">
      <c r="A50" s="22"/>
      <c r="B50" s="23" t="s">
        <v>16</v>
      </c>
      <c r="C50" s="75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7"/>
      <c r="C51" s="75"/>
      <c r="D51" s="1" t="s">
        <v>49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76">
        <f>150+100+200+50+200</f>
        <v>700</v>
      </c>
      <c r="F52" s="74">
        <f>SUM(F48:F51)</f>
        <v>114.1</v>
      </c>
      <c r="G52" s="77">
        <f>SUM(G48:G51)</f>
        <v>801.16</v>
      </c>
      <c r="H52" s="77">
        <f>SUM(H48:H51)</f>
        <v>21.37</v>
      </c>
      <c r="I52" s="77">
        <f>SUM(I48:I51)</f>
        <v>36.03</v>
      </c>
      <c r="J52" s="77">
        <f>SUM(J48:J51)</f>
        <v>97.530000000000015</v>
      </c>
    </row>
    <row r="53" spans="1:10" ht="15.75" thickBot="1" x14ac:dyDescent="0.3">
      <c r="A53" s="34"/>
      <c r="B53" s="35"/>
      <c r="C53" s="68"/>
      <c r="D53" s="1"/>
      <c r="E53" s="25"/>
      <c r="F53" s="69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4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3">
        <v>45905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70">
        <v>76.930000000000007</v>
      </c>
      <c r="G71" s="27">
        <v>338.25</v>
      </c>
      <c r="H71" s="71">
        <v>12.81</v>
      </c>
      <c r="I71" s="71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8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7"/>
      <c r="C74" s="75"/>
      <c r="D74" s="1" t="s">
        <v>49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7"/>
      <c r="C75" s="24"/>
      <c r="D75" s="7"/>
      <c r="E75" s="76">
        <f>150+100+222+30+200</f>
        <v>702</v>
      </c>
      <c r="F75" s="74">
        <f>SUM(F71:F74)</f>
        <v>114.10000000000001</v>
      </c>
      <c r="G75" s="77">
        <f>SUM(G71:G74)</f>
        <v>530.39</v>
      </c>
      <c r="H75" s="77">
        <f>SUM(H71:H74)</f>
        <v>18.310000000000002</v>
      </c>
      <c r="I75" s="77">
        <f>SUM(I71:I74)</f>
        <v>13.27</v>
      </c>
      <c r="J75" s="77">
        <f>SUM(J71:J74)</f>
        <v>58.63</v>
      </c>
    </row>
    <row r="76" spans="1:10" ht="15.75" thickBot="1" x14ac:dyDescent="0.3">
      <c r="A76" s="22"/>
      <c r="B76" s="72"/>
      <c r="C76" s="73"/>
      <c r="D76" s="2"/>
      <c r="E76" s="28"/>
      <c r="F76" s="74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4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2025-09-04T17:35:52Z</dcterms:modified>
</cp:coreProperties>
</file>