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3" i="23" l="1"/>
  <c r="F13" i="23"/>
  <c r="G13" i="23"/>
  <c r="H13" i="23"/>
  <c r="I13" i="23"/>
  <c r="J13" i="23"/>
  <c r="E36" i="23"/>
  <c r="F36" i="23"/>
  <c r="G36" i="23"/>
  <c r="H36" i="23"/>
  <c r="I36" i="23"/>
  <c r="J36" i="23"/>
  <c r="E58" i="23"/>
  <c r="F58" i="23"/>
  <c r="G58" i="23"/>
  <c r="H58" i="23"/>
  <c r="I58" i="23"/>
  <c r="J58" i="23"/>
  <c r="E81" i="23"/>
  <c r="F81" i="23"/>
  <c r="G81" i="23"/>
  <c r="H81" i="23"/>
  <c r="I81" i="23"/>
  <c r="J81" i="23"/>
  <c r="E104" i="23"/>
  <c r="F104" i="23"/>
  <c r="G104" i="23"/>
  <c r="H104" i="23"/>
  <c r="I104" i="23"/>
  <c r="J104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<sst xmlns="http://schemas.openxmlformats.org/spreadsheetml/2006/main" count="178" uniqueCount="57">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</sst>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6"/>
  <sheetViews>
    <sheetView tabSelected="1" topLeftCell="A85" workbookViewId="0">
      <selection activeCell="D106" sqref="D10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3">
        <v>45922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24" t="s">
        <v>44</v>
      </c>
      <c r="D8" s="1" t="s">
        <v>42</v>
      </c>
      <c r="E8" s="25" t="s">
        <v>43</v>
      </c>
      <c r="F8" s="26">
        <v>61.9</v>
      </c>
      <c r="G8" s="27">
        <v>256.10000000000002</v>
      </c>
      <c r="H8" s="63">
        <v>6.94</v>
      </c>
      <c r="I8" s="63">
        <v>8.15</v>
      </c>
      <c r="J8" s="63">
        <v>38.42</v>
      </c>
    </row>
    <row r="9" spans="1:10" ht="30" x14ac:dyDescent="0.25">
      <c r="A9" s="22"/>
      <c r="B9" s="23" t="s">
        <v>15</v>
      </c>
      <c r="C9" s="24" t="s">
        <v>29</v>
      </c>
      <c r="D9" s="1" t="s">
        <v>27</v>
      </c>
      <c r="E9" s="25">
        <v>215</v>
      </c>
      <c r="F9" s="26">
        <v>3.74</v>
      </c>
      <c r="G9" s="61">
        <v>60</v>
      </c>
      <c r="H9" s="61">
        <v>7.0000000000000007E-2</v>
      </c>
      <c r="I9" s="61">
        <v>0.02</v>
      </c>
      <c r="J9" s="61">
        <v>15</v>
      </c>
    </row>
    <row r="10" spans="1:10" ht="30" x14ac:dyDescent="0.25">
      <c r="A10" s="22"/>
      <c r="B10" s="23" t="s">
        <v>16</v>
      </c>
      <c r="C10" s="70"/>
      <c r="D10" s="1" t="s">
        <v>54</v>
      </c>
      <c r="E10" s="25" t="s">
        <v>55</v>
      </c>
      <c r="F10" s="60">
        <v>17.46</v>
      </c>
      <c r="G10" s="27">
        <v>195.24</v>
      </c>
      <c r="H10" s="27">
        <v>5.58</v>
      </c>
      <c r="I10" s="27">
        <v>10.55</v>
      </c>
      <c r="J10" s="27">
        <v>19.45</v>
      </c>
    </row>
    <row r="11" spans="1:10" x14ac:dyDescent="0.25">
      <c r="A11" s="22"/>
      <c r="B11" s="62"/>
      <c r="C11" s="70"/>
      <c r="D11" s="1" t="s">
        <v>56</v>
      </c>
      <c r="E11" s="25">
        <v>200</v>
      </c>
      <c r="F11" s="29">
        <v>31</v>
      </c>
      <c r="G11" s="27">
        <v>60</v>
      </c>
      <c r="H11" s="27">
        <v>3</v>
      </c>
      <c r="I11" s="27">
        <v>3.2</v>
      </c>
      <c r="J11" s="27">
        <v>4.7</v>
      </c>
    </row>
    <row r="12" spans="1:10" x14ac:dyDescent="0.25">
      <c r="A12" s="22"/>
      <c r="B12" s="31"/>
      <c r="C12" s="24"/>
      <c r="D12" s="6"/>
      <c r="E12" s="71"/>
      <c r="F12" s="67"/>
      <c r="G12" s="82"/>
      <c r="H12" s="82"/>
      <c r="I12" s="82"/>
      <c r="J12" s="82"/>
    </row>
    <row r="13" spans="1:10" ht="15.75" thickBot="1" x14ac:dyDescent="0.3">
      <c r="A13" s="34"/>
      <c r="B13" s="35"/>
      <c r="C13" s="24"/>
      <c r="D13" s="2"/>
      <c r="E13" s="28">
        <f>235+215+50+20+200</f>
        <v>720</v>
      </c>
      <c r="F13" s="67">
        <f>SUM(F8:F12)</f>
        <v>114.1</v>
      </c>
      <c r="G13" s="69">
        <f>SUM(G8:G12)</f>
        <v>571.34</v>
      </c>
      <c r="H13" s="69">
        <f>SUM(H8:H12)</f>
        <v>15.59</v>
      </c>
      <c r="I13" s="69">
        <f>SUM(I8:I12)</f>
        <v>21.919999999999998</v>
      </c>
      <c r="J13" s="69">
        <f>SUM(J8:J12)</f>
        <v>77.570000000000007</v>
      </c>
    </row>
    <row r="14" spans="1:10" x14ac:dyDescent="0.25">
      <c r="A14" s="18" t="s">
        <v>17</v>
      </c>
      <c r="B14" s="37" t="s">
        <v>18</v>
      </c>
      <c r="C14" s="38"/>
      <c r="D14" s="39"/>
      <c r="E14" s="38"/>
      <c r="F14" s="38"/>
      <c r="G14" s="38"/>
      <c r="H14" s="38"/>
      <c r="I14" s="38"/>
      <c r="J14" s="59"/>
    </row>
    <row r="15" spans="1:10" x14ac:dyDescent="0.25">
      <c r="A15" s="22"/>
      <c r="B15" s="12"/>
      <c r="C15" s="12"/>
      <c r="D15" s="43"/>
      <c r="E15" s="12"/>
      <c r="F15" s="12"/>
      <c r="G15" s="12"/>
      <c r="H15" s="12"/>
      <c r="I15" s="12"/>
      <c r="J15" s="44"/>
    </row>
    <row r="16" spans="1:10" ht="15.75" thickBot="1" x14ac:dyDescent="0.3">
      <c r="A16" s="34"/>
      <c r="B16" s="45"/>
      <c r="C16" s="45"/>
      <c r="D16" s="46"/>
      <c r="E16" s="45"/>
      <c r="F16" s="45"/>
      <c r="G16" s="45"/>
      <c r="H16" s="45"/>
      <c r="I16" s="45"/>
      <c r="J16" s="47"/>
    </row>
    <row r="17" spans="1:10" x14ac:dyDescent="0.25">
      <c r="A17" s="22" t="s">
        <v>19</v>
      </c>
      <c r="B17" s="48" t="s">
        <v>20</v>
      </c>
      <c r="C17" s="49"/>
      <c r="D17" s="50"/>
      <c r="E17" s="49"/>
      <c r="F17" s="49"/>
      <c r="G17" s="49"/>
      <c r="H17" s="49"/>
      <c r="I17" s="49"/>
      <c r="J17" s="51"/>
    </row>
    <row r="18" spans="1:10" x14ac:dyDescent="0.25">
      <c r="A18" s="22"/>
      <c r="B18" s="23" t="s">
        <v>21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23" t="s">
        <v>22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23</v>
      </c>
      <c r="C20" s="12"/>
      <c r="D20" s="43"/>
      <c r="E20" s="12"/>
      <c r="F20" s="52"/>
      <c r="G20" s="12"/>
      <c r="H20" s="12"/>
      <c r="I20" s="12"/>
      <c r="J20" s="44"/>
    </row>
    <row r="21" spans="1:10" x14ac:dyDescent="0.25">
      <c r="A21" s="22"/>
      <c r="B21" s="23" t="s">
        <v>24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25</v>
      </c>
      <c r="C22" s="12"/>
      <c r="D22" s="43"/>
      <c r="E22" s="12"/>
      <c r="F22" s="53"/>
      <c r="G22" s="12"/>
      <c r="H22" s="12"/>
      <c r="I22" s="12"/>
      <c r="J22" s="44"/>
    </row>
    <row r="23" spans="1:10" x14ac:dyDescent="0.25">
      <c r="A23" s="22"/>
      <c r="B23" s="23" t="s">
        <v>26</v>
      </c>
      <c r="C23" s="12"/>
      <c r="D23" s="43"/>
      <c r="E23" s="12"/>
      <c r="F23" s="12"/>
      <c r="G23" s="12"/>
      <c r="H23" s="12"/>
      <c r="I23" s="12"/>
      <c r="J23" s="44"/>
    </row>
    <row r="24" spans="1:10" x14ac:dyDescent="0.25">
      <c r="A24" s="22"/>
      <c r="B24" s="54"/>
      <c r="C24" s="54"/>
      <c r="D24" s="55"/>
      <c r="E24" s="54"/>
      <c r="F24" s="54"/>
      <c r="G24" s="54"/>
      <c r="H24" s="54"/>
      <c r="I24" s="54"/>
      <c r="J24" s="56"/>
    </row>
    <row r="25" spans="1:10" ht="15.75" thickBot="1" x14ac:dyDescent="0.3">
      <c r="A25" s="34"/>
      <c r="B25" s="45"/>
      <c r="C25" s="45"/>
      <c r="D25" s="46"/>
      <c r="E25" s="45"/>
      <c r="F25" s="45"/>
      <c r="G25" s="45"/>
      <c r="H25" s="45"/>
      <c r="I25" s="45"/>
      <c r="J25" s="47"/>
    </row>
    <row r="28" spans="1:10" x14ac:dyDescent="0.25">
      <c r="A28" s="8" t="s">
        <v>0</v>
      </c>
      <c r="B28" s="9"/>
      <c r="C28" s="10"/>
      <c r="D28" s="11"/>
      <c r="E28" s="8" t="s">
        <v>1</v>
      </c>
      <c r="F28" s="12"/>
      <c r="G28" s="13"/>
      <c r="H28" s="8"/>
      <c r="I28" s="8" t="s">
        <v>2</v>
      </c>
      <c r="J28" s="83">
        <v>45923</v>
      </c>
    </row>
    <row r="29" spans="1:10" ht="15.75" thickBo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.75" thickBot="1" x14ac:dyDescent="0.3">
      <c r="A30" s="15" t="s">
        <v>3</v>
      </c>
      <c r="B30" s="16" t="s">
        <v>4</v>
      </c>
      <c r="C30" s="16" t="s">
        <v>5</v>
      </c>
      <c r="D30" s="16" t="s">
        <v>6</v>
      </c>
      <c r="E30" s="16" t="s">
        <v>7</v>
      </c>
      <c r="F30" s="16" t="s">
        <v>8</v>
      </c>
      <c r="G30" s="16" t="s">
        <v>9</v>
      </c>
      <c r="H30" s="16" t="s">
        <v>10</v>
      </c>
      <c r="I30" s="16" t="s">
        <v>11</v>
      </c>
      <c r="J30" s="17" t="s">
        <v>12</v>
      </c>
    </row>
    <row r="31" spans="1:10" ht="30" x14ac:dyDescent="0.25">
      <c r="A31" s="18" t="s">
        <v>13</v>
      </c>
      <c r="B31" s="19" t="s">
        <v>14</v>
      </c>
      <c r="C31" s="57" t="s">
        <v>45</v>
      </c>
      <c r="D31" s="3" t="s">
        <v>35</v>
      </c>
      <c r="E31" s="32" t="s">
        <v>36</v>
      </c>
      <c r="F31" s="58">
        <v>59.58</v>
      </c>
      <c r="G31" s="21">
        <v>462.87</v>
      </c>
      <c r="H31" s="21">
        <v>15.48</v>
      </c>
      <c r="I31" s="21">
        <v>21.96</v>
      </c>
      <c r="J31" s="21">
        <v>50.09</v>
      </c>
    </row>
    <row r="32" spans="1:10" ht="30" x14ac:dyDescent="0.25">
      <c r="A32" s="22"/>
      <c r="B32" s="23" t="s">
        <v>15</v>
      </c>
      <c r="C32" s="64" t="s">
        <v>52</v>
      </c>
      <c r="D32" s="1" t="s">
        <v>53</v>
      </c>
      <c r="E32" s="25">
        <v>200</v>
      </c>
      <c r="F32" s="60">
        <v>20.399999999999999</v>
      </c>
      <c r="G32" s="61">
        <v>112.13</v>
      </c>
      <c r="H32" s="61">
        <v>0.16</v>
      </c>
      <c r="I32" s="61">
        <v>0</v>
      </c>
      <c r="J32" s="61">
        <v>27.87</v>
      </c>
    </row>
    <row r="33" spans="1:10" x14ac:dyDescent="0.25">
      <c r="A33" s="22"/>
      <c r="B33" s="23" t="s">
        <v>16</v>
      </c>
      <c r="C33" s="70"/>
      <c r="D33" s="1" t="s">
        <v>28</v>
      </c>
      <c r="E33" s="25">
        <v>40</v>
      </c>
      <c r="F33" s="25">
        <v>3.12</v>
      </c>
      <c r="G33" s="21">
        <v>93.52</v>
      </c>
      <c r="H33" s="21">
        <v>3.16</v>
      </c>
      <c r="I33" s="21">
        <v>0.4</v>
      </c>
      <c r="J33" s="21">
        <v>19.32</v>
      </c>
    </row>
    <row r="34" spans="1:10" x14ac:dyDescent="0.25">
      <c r="A34" s="22"/>
      <c r="B34" s="62" t="s">
        <v>20</v>
      </c>
      <c r="C34" s="70"/>
      <c r="D34" s="1" t="s">
        <v>56</v>
      </c>
      <c r="E34" s="25">
        <v>200</v>
      </c>
      <c r="F34" s="29">
        <v>31</v>
      </c>
      <c r="G34" s="27">
        <v>60</v>
      </c>
      <c r="H34" s="27">
        <v>3</v>
      </c>
      <c r="I34" s="27">
        <v>3.2</v>
      </c>
      <c r="J34" s="27">
        <v>4.7</v>
      </c>
    </row>
    <row r="35" spans="1:10" ht="15.75" thickBot="1" x14ac:dyDescent="0.3">
      <c r="A35" s="34"/>
      <c r="B35" s="35"/>
      <c r="C35" s="24"/>
      <c r="D35" s="6"/>
      <c r="E35" s="71"/>
      <c r="F35" s="36"/>
      <c r="G35" s="73"/>
      <c r="H35" s="73"/>
      <c r="I35" s="73"/>
      <c r="J35" s="73"/>
    </row>
    <row r="36" spans="1:10" x14ac:dyDescent="0.25">
      <c r="A36" s="18" t="s">
        <v>17</v>
      </c>
      <c r="B36" s="37" t="s">
        <v>18</v>
      </c>
      <c r="C36" s="38"/>
      <c r="D36" s="39"/>
      <c r="E36" s="40">
        <f>150+110+200+40+200</f>
        <v>700</v>
      </c>
      <c r="F36" s="41">
        <f>SUM(F31:F35)</f>
        <v>114.1</v>
      </c>
      <c r="G36" s="40">
        <f>SUM(G31:G35)</f>
        <v>728.52</v>
      </c>
      <c r="H36" s="38">
        <f>SUM(H31:H35)</f>
        <v>21.8</v>
      </c>
      <c r="I36" s="38">
        <f>SUM(I31:I35)</f>
        <v>25.56</v>
      </c>
      <c r="J36" s="42">
        <f>SUM(J31:J35)</f>
        <v>101.98</v>
      </c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3">
        <v>45924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0" x14ac:dyDescent="0.25">
      <c r="A53" s="18" t="s">
        <v>13</v>
      </c>
      <c r="B53" s="19" t="s">
        <v>14</v>
      </c>
      <c r="C53" s="20" t="s">
        <v>46</v>
      </c>
      <c r="D53" s="3" t="s">
        <v>47</v>
      </c>
      <c r="E53" s="4" t="s">
        <v>38</v>
      </c>
      <c r="F53" s="5">
        <v>70.77</v>
      </c>
      <c r="G53" s="21">
        <v>473.89</v>
      </c>
      <c r="H53" s="21">
        <v>19.21</v>
      </c>
      <c r="I53" s="21">
        <v>24.21</v>
      </c>
      <c r="J53" s="21">
        <v>44.75</v>
      </c>
    </row>
    <row r="54" spans="1:10" ht="30" x14ac:dyDescent="0.25">
      <c r="A54" s="22"/>
      <c r="B54" s="23" t="s">
        <v>15</v>
      </c>
      <c r="C54" s="24" t="s">
        <v>29</v>
      </c>
      <c r="D54" s="1" t="s">
        <v>27</v>
      </c>
      <c r="E54" s="25">
        <v>215</v>
      </c>
      <c r="F54" s="26">
        <v>3.74</v>
      </c>
      <c r="G54" s="61">
        <v>60</v>
      </c>
      <c r="H54" s="61">
        <v>7.0000000000000007E-2</v>
      </c>
      <c r="I54" s="61">
        <v>0.02</v>
      </c>
      <c r="J54" s="61">
        <v>15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3.9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62" t="s">
        <v>20</v>
      </c>
      <c r="C56" s="70" t="s">
        <v>34</v>
      </c>
      <c r="D56" s="3" t="s">
        <v>39</v>
      </c>
      <c r="E56" s="32">
        <v>60</v>
      </c>
      <c r="F56" s="32">
        <v>4.6900000000000004</v>
      </c>
      <c r="G56" s="33">
        <v>29.58</v>
      </c>
      <c r="H56" s="33">
        <v>0.78</v>
      </c>
      <c r="I56" s="33">
        <v>1.56</v>
      </c>
      <c r="J56" s="33">
        <v>3.11</v>
      </c>
    </row>
    <row r="57" spans="1:10" ht="15.75" thickBot="1" x14ac:dyDescent="0.3">
      <c r="A57" s="34"/>
      <c r="B57" s="62"/>
      <c r="C57" s="70"/>
      <c r="D57" s="1" t="s">
        <v>56</v>
      </c>
      <c r="E57" s="25">
        <v>200</v>
      </c>
      <c r="F57" s="29">
        <v>31</v>
      </c>
      <c r="G57" s="27">
        <v>60</v>
      </c>
      <c r="H57" s="27">
        <v>3</v>
      </c>
      <c r="I57" s="27">
        <v>3.2</v>
      </c>
      <c r="J57" s="27">
        <v>4.7</v>
      </c>
    </row>
    <row r="58" spans="1:10" ht="15.75" thickBot="1" x14ac:dyDescent="0.3">
      <c r="A58" s="22"/>
      <c r="B58" s="65"/>
      <c r="C58" s="66"/>
      <c r="D58" s="6"/>
      <c r="E58" s="71">
        <f>150+90+215+30+60+200</f>
        <v>745</v>
      </c>
      <c r="F58" s="72">
        <f>SUM(F53:F57)</f>
        <v>114.1</v>
      </c>
      <c r="G58" s="73">
        <f>SUM(G53:G57)</f>
        <v>693.61</v>
      </c>
      <c r="H58" s="73">
        <f>SUM(H53:H57)</f>
        <v>25.430000000000003</v>
      </c>
      <c r="I58" s="73">
        <f>SUM(I53:I57)</f>
        <v>29.29</v>
      </c>
      <c r="J58" s="73">
        <f>SUM(J53:J57)</f>
        <v>82.05</v>
      </c>
    </row>
    <row r="59" spans="1:10" x14ac:dyDescent="0.25">
      <c r="A59" s="18" t="s">
        <v>17</v>
      </c>
      <c r="B59" s="37" t="s">
        <v>18</v>
      </c>
      <c r="C59" s="74"/>
      <c r="D59" s="75"/>
      <c r="E59" s="76"/>
      <c r="F59" s="77"/>
      <c r="G59" s="78"/>
      <c r="H59" s="78"/>
      <c r="I59" s="78"/>
      <c r="J59" s="78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3">
        <v>45925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3.75" customHeight="1" x14ac:dyDescent="0.25">
      <c r="A76" s="18" t="s">
        <v>13</v>
      </c>
      <c r="B76" s="19" t="s">
        <v>14</v>
      </c>
      <c r="C76" s="24" t="s">
        <v>49</v>
      </c>
      <c r="D76" s="1" t="s">
        <v>48</v>
      </c>
      <c r="E76" s="25" t="s">
        <v>37</v>
      </c>
      <c r="F76" s="79">
        <v>64.95</v>
      </c>
      <c r="G76" s="27">
        <v>428.15</v>
      </c>
      <c r="H76" s="63">
        <v>14.81</v>
      </c>
      <c r="I76" s="63">
        <v>27.8</v>
      </c>
      <c r="J76" s="27">
        <v>29.57</v>
      </c>
    </row>
    <row r="77" spans="1:10" ht="30" x14ac:dyDescent="0.25">
      <c r="A77" s="22"/>
      <c r="B77" s="23" t="s">
        <v>15</v>
      </c>
      <c r="C77" s="57" t="s">
        <v>31</v>
      </c>
      <c r="D77" s="3" t="s">
        <v>30</v>
      </c>
      <c r="E77" s="32">
        <v>200</v>
      </c>
      <c r="F77" s="58">
        <v>8</v>
      </c>
      <c r="G77" s="3">
        <v>132.80000000000001</v>
      </c>
      <c r="H77" s="3">
        <v>0.66</v>
      </c>
      <c r="I77" s="33">
        <v>0.09</v>
      </c>
      <c r="J77" s="3">
        <v>32.01</v>
      </c>
    </row>
    <row r="78" spans="1:10" x14ac:dyDescent="0.25">
      <c r="A78" s="22"/>
      <c r="B78" s="23" t="s">
        <v>16</v>
      </c>
      <c r="C78" s="24"/>
      <c r="D78" s="2" t="s">
        <v>28</v>
      </c>
      <c r="E78" s="28">
        <v>30</v>
      </c>
      <c r="F78" s="29">
        <v>3.9</v>
      </c>
      <c r="G78" s="27">
        <v>70.14</v>
      </c>
      <c r="H78" s="27">
        <v>2.37</v>
      </c>
      <c r="I78" s="27">
        <v>0.3</v>
      </c>
      <c r="J78" s="27">
        <v>14.49</v>
      </c>
    </row>
    <row r="79" spans="1:10" ht="30" x14ac:dyDescent="0.25">
      <c r="A79" s="22"/>
      <c r="B79" s="31" t="s">
        <v>20</v>
      </c>
      <c r="C79" s="24" t="s">
        <v>33</v>
      </c>
      <c r="D79" s="3" t="s">
        <v>32</v>
      </c>
      <c r="E79" s="32">
        <v>60</v>
      </c>
      <c r="F79" s="32">
        <v>6.25</v>
      </c>
      <c r="G79" s="33">
        <v>36.24</v>
      </c>
      <c r="H79" s="33">
        <v>0.79</v>
      </c>
      <c r="I79" s="33">
        <v>1.95</v>
      </c>
      <c r="J79" s="33">
        <v>3.88</v>
      </c>
    </row>
    <row r="80" spans="1:10" ht="15.75" thickBot="1" x14ac:dyDescent="0.3">
      <c r="A80" s="34"/>
      <c r="B80" s="35"/>
      <c r="C80" s="24"/>
      <c r="D80" s="2" t="s">
        <v>56</v>
      </c>
      <c r="E80" s="28">
        <v>200</v>
      </c>
      <c r="F80" s="29">
        <v>31</v>
      </c>
      <c r="G80" s="27">
        <v>60</v>
      </c>
      <c r="H80" s="27">
        <v>3</v>
      </c>
      <c r="I80" s="27">
        <v>3.2</v>
      </c>
      <c r="J80" s="27">
        <v>4.7</v>
      </c>
    </row>
    <row r="81" spans="1:10" ht="15.75" thickBot="1" x14ac:dyDescent="0.3">
      <c r="A81" s="22"/>
      <c r="B81" s="65"/>
      <c r="C81" s="66"/>
      <c r="D81" s="2"/>
      <c r="E81" s="28">
        <f>150+100+200+30+60+200</f>
        <v>740</v>
      </c>
      <c r="F81" s="67">
        <f>SUM(F76:F80)</f>
        <v>114.10000000000001</v>
      </c>
      <c r="G81" s="69">
        <f>SUM(G76:G80)</f>
        <v>727.33</v>
      </c>
      <c r="H81" s="69">
        <f>SUM(H76:H80)</f>
        <v>21.63</v>
      </c>
      <c r="I81" s="69">
        <f>SUM(I76:I80)</f>
        <v>33.340000000000003</v>
      </c>
      <c r="J81" s="69">
        <f>SUM(J76:J80)</f>
        <v>84.649999999999991</v>
      </c>
    </row>
    <row r="82" spans="1:10" x14ac:dyDescent="0.25">
      <c r="A82" s="18" t="s">
        <v>17</v>
      </c>
      <c r="B82" s="37" t="s">
        <v>18</v>
      </c>
      <c r="C82" s="74"/>
      <c r="D82" s="75"/>
      <c r="E82" s="74"/>
      <c r="F82" s="74"/>
      <c r="G82" s="74"/>
      <c r="H82" s="74"/>
      <c r="I82" s="74"/>
      <c r="J82" s="80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  <row r="96" spans="1:10" x14ac:dyDescent="0.25">
      <c r="A96" s="8" t="s">
        <v>0</v>
      </c>
      <c r="B96" s="9"/>
      <c r="C96" s="10"/>
      <c r="D96" s="11"/>
      <c r="E96" s="8" t="s">
        <v>1</v>
      </c>
      <c r="F96" s="12"/>
      <c r="G96" s="13"/>
      <c r="H96" s="8"/>
      <c r="I96" s="8" t="s">
        <v>2</v>
      </c>
      <c r="J96" s="83">
        <v>45926</v>
      </c>
    </row>
    <row r="97" spans="1:10" ht="15.75" thickBo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5.75" thickBot="1" x14ac:dyDescent="0.3">
      <c r="A98" s="15" t="s">
        <v>3</v>
      </c>
      <c r="B98" s="16" t="s">
        <v>4</v>
      </c>
      <c r="C98" s="16" t="s">
        <v>5</v>
      </c>
      <c r="D98" s="16" t="s">
        <v>6</v>
      </c>
      <c r="E98" s="16" t="s">
        <v>7</v>
      </c>
      <c r="F98" s="16" t="s">
        <v>8</v>
      </c>
      <c r="G98" s="16" t="s">
        <v>9</v>
      </c>
      <c r="H98" s="16" t="s">
        <v>10</v>
      </c>
      <c r="I98" s="16" t="s">
        <v>11</v>
      </c>
      <c r="J98" s="17" t="s">
        <v>12</v>
      </c>
    </row>
    <row r="99" spans="1:10" ht="30" x14ac:dyDescent="0.25">
      <c r="A99" s="18" t="s">
        <v>13</v>
      </c>
      <c r="B99" s="19" t="s">
        <v>14</v>
      </c>
      <c r="C99" s="24" t="s">
        <v>51</v>
      </c>
      <c r="D99" s="1" t="s">
        <v>50</v>
      </c>
      <c r="E99" s="25" t="s">
        <v>37</v>
      </c>
      <c r="F99" s="60">
        <v>71.2</v>
      </c>
      <c r="G99" s="27">
        <v>350.15</v>
      </c>
      <c r="H99" s="27">
        <v>15.3</v>
      </c>
      <c r="I99" s="27">
        <v>14.02</v>
      </c>
      <c r="J99" s="27">
        <v>40.68</v>
      </c>
    </row>
    <row r="100" spans="1:10" ht="30" x14ac:dyDescent="0.25">
      <c r="A100" s="22"/>
      <c r="B100" s="23" t="s">
        <v>15</v>
      </c>
      <c r="C100" s="24" t="s">
        <v>41</v>
      </c>
      <c r="D100" s="1" t="s">
        <v>40</v>
      </c>
      <c r="E100" s="25">
        <v>200</v>
      </c>
      <c r="F100" s="68">
        <v>8</v>
      </c>
      <c r="G100" s="33">
        <v>122.2</v>
      </c>
      <c r="H100" s="3">
        <v>0.35</v>
      </c>
      <c r="I100" s="33">
        <v>0.08</v>
      </c>
      <c r="J100" s="3">
        <v>29.85</v>
      </c>
    </row>
    <row r="101" spans="1:10" x14ac:dyDescent="0.25">
      <c r="A101" s="22"/>
      <c r="B101" s="23" t="s">
        <v>16</v>
      </c>
      <c r="C101" s="24"/>
      <c r="D101" s="1" t="s">
        <v>28</v>
      </c>
      <c r="E101" s="25">
        <v>50</v>
      </c>
      <c r="F101" s="60">
        <v>3.9</v>
      </c>
      <c r="G101" s="27">
        <v>93.52</v>
      </c>
      <c r="H101" s="27">
        <v>3.16</v>
      </c>
      <c r="I101" s="27">
        <v>0.4</v>
      </c>
      <c r="J101" s="27">
        <v>19.32</v>
      </c>
    </row>
    <row r="102" spans="1:10" x14ac:dyDescent="0.25">
      <c r="A102" s="22"/>
      <c r="B102" s="62"/>
      <c r="C102" s="24"/>
      <c r="D102" s="2" t="s">
        <v>56</v>
      </c>
      <c r="E102" s="28">
        <v>200</v>
      </c>
      <c r="F102" s="29">
        <v>31</v>
      </c>
      <c r="G102" s="30">
        <v>60</v>
      </c>
      <c r="H102" s="30">
        <v>3</v>
      </c>
      <c r="I102" s="30">
        <v>3.2</v>
      </c>
      <c r="J102" s="30">
        <v>4.7</v>
      </c>
    </row>
    <row r="103" spans="1:10" ht="15.75" thickBot="1" x14ac:dyDescent="0.3">
      <c r="A103" s="34"/>
      <c r="B103" s="35"/>
      <c r="C103" s="24"/>
      <c r="D103" s="1"/>
      <c r="E103" s="25"/>
      <c r="F103" s="67"/>
      <c r="G103" s="27"/>
      <c r="H103" s="27"/>
      <c r="I103" s="27"/>
      <c r="J103" s="27"/>
    </row>
    <row r="104" spans="1:10" ht="15.75" thickBot="1" x14ac:dyDescent="0.3">
      <c r="A104" s="22"/>
      <c r="B104" s="65"/>
      <c r="C104" s="66"/>
      <c r="D104" s="7"/>
      <c r="E104" s="81">
        <f>150+100+200+50+200</f>
        <v>700</v>
      </c>
      <c r="F104" s="67">
        <f>SUM(F99:F103)</f>
        <v>114.10000000000001</v>
      </c>
      <c r="G104" s="69">
        <f>SUM(G99:G103)</f>
        <v>625.87</v>
      </c>
      <c r="H104" s="69">
        <f>SUM(H99:H103)</f>
        <v>21.810000000000002</v>
      </c>
      <c r="I104" s="69">
        <f>SUM(I99:I103)</f>
        <v>17.7</v>
      </c>
      <c r="J104" s="69">
        <f>SUM(J99:J103)</f>
        <v>94.55</v>
      </c>
    </row>
    <row r="105" spans="1:10" x14ac:dyDescent="0.25">
      <c r="A105" s="18" t="s">
        <v>17</v>
      </c>
      <c r="B105" s="37" t="s">
        <v>18</v>
      </c>
      <c r="C105" s="74"/>
      <c r="D105" s="75"/>
      <c r="E105" s="76"/>
      <c r="F105" s="77"/>
      <c r="G105" s="74"/>
      <c r="H105" s="74"/>
      <c r="I105" s="74"/>
      <c r="J105" s="74"/>
    </row>
    <row r="106" spans="1:10" x14ac:dyDescent="0.25">
      <c r="A106" s="22"/>
      <c r="B106" s="12"/>
      <c r="C106" s="12"/>
      <c r="D106" s="43"/>
      <c r="E106" s="12"/>
      <c r="F106" s="12"/>
      <c r="G106" s="12"/>
      <c r="H106" s="12"/>
      <c r="I106" s="12"/>
      <c r="J106" s="44"/>
    </row>
    <row r="107" spans="1:10" ht="15.75" thickBot="1" x14ac:dyDescent="0.3">
      <c r="A107" s="34"/>
      <c r="B107" s="45"/>
      <c r="C107" s="45"/>
      <c r="D107" s="46"/>
      <c r="E107" s="45"/>
      <c r="F107" s="45"/>
      <c r="G107" s="45"/>
      <c r="H107" s="45"/>
      <c r="I107" s="45"/>
      <c r="J107" s="47"/>
    </row>
    <row r="108" spans="1:10" x14ac:dyDescent="0.25">
      <c r="A108" s="22" t="s">
        <v>19</v>
      </c>
      <c r="B108" s="48" t="s">
        <v>20</v>
      </c>
      <c r="C108" s="49"/>
      <c r="D108" s="50"/>
      <c r="E108" s="49"/>
      <c r="F108" s="49"/>
      <c r="G108" s="49"/>
      <c r="H108" s="49"/>
      <c r="I108" s="49"/>
      <c r="J108" s="51"/>
    </row>
    <row r="109" spans="1:10" x14ac:dyDescent="0.25">
      <c r="A109" s="22"/>
      <c r="B109" s="23" t="s">
        <v>21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23" t="s">
        <v>22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23</v>
      </c>
      <c r="C111" s="12"/>
      <c r="D111" s="43"/>
      <c r="E111" s="12"/>
      <c r="F111" s="52"/>
      <c r="G111" s="12"/>
      <c r="H111" s="12"/>
      <c r="I111" s="12"/>
      <c r="J111" s="44"/>
    </row>
    <row r="112" spans="1:10" x14ac:dyDescent="0.25">
      <c r="A112" s="22"/>
      <c r="B112" s="23" t="s">
        <v>24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25</v>
      </c>
      <c r="C113" s="12"/>
      <c r="D113" s="43"/>
      <c r="E113" s="12"/>
      <c r="F113" s="53"/>
      <c r="G113" s="12"/>
      <c r="H113" s="12"/>
      <c r="I113" s="12"/>
      <c r="J113" s="44"/>
    </row>
    <row r="114" spans="1:10" x14ac:dyDescent="0.25">
      <c r="A114" s="22"/>
      <c r="B114" s="23" t="s">
        <v>26</v>
      </c>
      <c r="C114" s="12"/>
      <c r="D114" s="43"/>
      <c r="E114" s="12"/>
      <c r="F114" s="12"/>
      <c r="G114" s="12"/>
      <c r="H114" s="12"/>
      <c r="I114" s="12"/>
      <c r="J114" s="44"/>
    </row>
    <row r="115" spans="1:10" x14ac:dyDescent="0.25">
      <c r="A115" s="22"/>
      <c r="B115" s="54"/>
      <c r="C115" s="54"/>
      <c r="D115" s="55"/>
      <c r="E115" s="54"/>
      <c r="F115" s="54"/>
      <c r="G115" s="54"/>
      <c r="H115" s="54"/>
      <c r="I115" s="54"/>
      <c r="J115" s="56"/>
    </row>
    <row r="116" spans="1:10" ht="15.75" thickBot="1" x14ac:dyDescent="0.3">
      <c r="A116" s="34"/>
      <c r="B116" s="45"/>
      <c r="C116" s="45"/>
      <c r="D116" s="46"/>
      <c r="E116" s="45"/>
      <c r="F116" s="45"/>
      <c r="G116" s="45"/>
      <c r="H116" s="45"/>
      <c r="I116" s="45"/>
      <c r="J116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2025-09-21T09:18:46Z</dcterms:modified>
</cp:coreProperties>
</file>