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56" i="23" l="1"/>
  <c r="E34" i="23"/>
  <c r="E11" i="23"/>
  <c r="J56" i="23"/>
  <c r="I56" i="23"/>
  <c r="H56" i="23"/>
  <c r="G56" i="23"/>
  <c r="F56" i="23"/>
  <c r="J34" i="23"/>
  <c r="I34" i="23"/>
  <c r="H34" i="23"/>
  <c r="G34" i="23"/>
  <c r="F34" i="23"/>
  <c r="J11" i="23"/>
  <c r="I11" i="23"/>
  <c r="H11" i="23"/>
  <c r="G11" i="23"/>
  <c r="F11" i="23"/>
</calcChain>
</file>

<file path=xl/sharedStrings.xml><?xml version="1.0" encoding="utf-8"?>
<sst xmlns="http://schemas.openxmlformats.org/spreadsheetml/2006/main" count="107" uniqueCount="46">
  <si>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</si>
  <si>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</si>
  <si>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</si>
  <si>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</si>
  <si>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</si>
  <si>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</si>
  <si>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</si>
  <si>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</si>
  <si>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</si>
  <si>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</si>
  <si>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</si>
  <si>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</si>
  <si>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</si>
  <si>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</si>
  <si>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</si>
  <si>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</si>
  <si>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</si>
  <si>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</si>
  <si>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</si>
  <si>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</si>
  <si>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</si>
  <si>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</si>
  <si>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</si>
  <si>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</si>
  <si>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</si>
  <si>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</si>
  <si>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</si>
  <si>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</si>
  <si>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</si>
  <si>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</si>
  <si>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Сб.1996 г. Таб.24</t>
  </si>
  <si>
    <t>Каша гречневая рассыпчатая с тефтелями</t>
  </si>
  <si>
    <t>150/110</t>
  </si>
  <si>
    <t>150/90</t>
  </si>
  <si>
    <t>Морковь отварная (порциями)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</si>
  <si>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</si>
  <si>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</si>
  <si>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</si>
  <si>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</si>
  <si>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</si>
  <si>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</si>
  <si>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Сб.2015 г. № 342</t>
  </si>
  <si>
    <t>Компот из яблок</t>
  </si>
  <si>
    <t>Хлеб пшеничный с маслом сливочным и сыром</t>
  </si>
  <si>
    <t>50/10/10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</si>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</sst>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18" xfId="0" applyFont="1" applyBorder="1"/>
    <xf numFmtId="0" fontId="4" fillId="2" borderId="18" xfId="0" applyFont="1" applyFill="1" applyBorder="1"/>
    <xf numFmtId="0" fontId="4" fillId="2" borderId="18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18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18" xfId="0" applyNumberFormat="1" applyFont="1" applyFill="1" applyBorder="1" applyAlignment="1">
      <alignment horizontal="center"/>
    </xf>
    <xf numFmtId="2" fontId="3" fillId="0" borderId="18" xfId="0" applyNumberFormat="1" applyFont="1" applyFill="1" applyBorder="1" applyAlignment="1">
      <alignment horizontal="right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1" xfId="0" applyFont="1" applyFill="1" applyBorder="1"/>
    <xf numFmtId="0" fontId="3" fillId="2" borderId="11" xfId="0" applyFont="1" applyFill="1" applyBorder="1" applyAlignment="1">
      <alignment wrapText="1"/>
    </xf>
    <xf numFmtId="0" fontId="3" fillId="2" borderId="11" xfId="0" applyFont="1" applyFill="1" applyBorder="1" applyAlignment="1">
      <alignment horizontal="center"/>
    </xf>
    <xf numFmtId="2" fontId="3" fillId="2" borderId="11" xfId="0" applyNumberFormat="1" applyFont="1" applyFill="1" applyBorder="1" applyAlignment="1">
      <alignment horizontal="center"/>
    </xf>
    <xf numFmtId="2" fontId="3" fillId="2" borderId="11" xfId="0" applyNumberFormat="1" applyFont="1" applyFill="1" applyBorder="1"/>
    <xf numFmtId="2" fontId="3" fillId="0" borderId="18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3:J68"/>
  <sheetViews>
    <sheetView tabSelected="1" workbookViewId="0">
      <selection activeCell="L66" sqref="L66"/>
    </sheetView>
  </sheetViews>
  <sheetFormatPr defaultRowHeight="15" x14ac:dyDescent="0.25"/>
  <cols>
    <col min="1" max="1" width="12.28515625" style="13" customWidth="1"/>
    <col min="2" max="2" width="14.42578125" style="13" customWidth="1"/>
    <col min="3" max="3" width="14.140625" style="13" customWidth="1"/>
    <col min="4" max="4" width="32.7109375" style="13" customWidth="1"/>
    <col min="5" max="5" width="9.140625" style="13" customWidth="1"/>
    <col min="6" max="6" width="9.28515625" style="13" bestFit="1" customWidth="1"/>
    <col min="7" max="7" width="14" style="13" customWidth="1"/>
    <col min="8" max="9" width="9.28515625" style="13" bestFit="1" customWidth="1"/>
    <col min="10" max="10" width="10.140625" style="13" bestFit="1" customWidth="1"/>
    <col min="11" max="16384" width="9.140625" style="13"/>
  </cols>
  <sheetData>
    <row r="3" spans="1:10" x14ac:dyDescent="0.25">
      <c r="A3" s="7" t="s">
        <v>0</v>
      </c>
      <c r="B3" s="8"/>
      <c r="C3" s="9"/>
      <c r="D3" s="10"/>
      <c r="E3" s="7" t="s">
        <v>1</v>
      </c>
      <c r="F3" s="11"/>
      <c r="G3" s="12"/>
      <c r="H3" s="7"/>
      <c r="I3" s="7" t="s">
        <v>2</v>
      </c>
      <c r="J3" s="77">
        <v>45966</v>
      </c>
    </row>
    <row r="4" spans="1:10" ht="15.75" thickBot="1" x14ac:dyDescent="0.3">
      <c r="A4" s="7"/>
      <c r="B4" s="7"/>
      <c r="C4" s="7"/>
      <c r="D4" s="7"/>
      <c r="E4" s="7"/>
      <c r="F4" s="7"/>
      <c r="G4" s="7"/>
      <c r="H4" s="7"/>
      <c r="I4" s="7"/>
      <c r="J4" s="7"/>
    </row>
    <row r="5" spans="1:10" ht="15.75" thickBot="1" x14ac:dyDescent="0.3">
      <c r="A5" s="14" t="s">
        <v>3</v>
      </c>
      <c r="B5" s="15" t="s">
        <v>4</v>
      </c>
      <c r="C5" s="15" t="s">
        <v>5</v>
      </c>
      <c r="D5" s="15" t="s">
        <v>6</v>
      </c>
      <c r="E5" s="15" t="s">
        <v>7</v>
      </c>
      <c r="F5" s="15" t="s">
        <v>8</v>
      </c>
      <c r="G5" s="15" t="s">
        <v>9</v>
      </c>
      <c r="H5" s="15" t="s">
        <v>10</v>
      </c>
      <c r="I5" s="15" t="s">
        <v>11</v>
      </c>
      <c r="J5" s="16" t="s">
        <v>12</v>
      </c>
    </row>
    <row r="6" spans="1:10" ht="30" x14ac:dyDescent="0.25">
      <c r="A6" s="17" t="s">
        <v>13</v>
      </c>
      <c r="B6" s="18" t="s">
        <v>14</v>
      </c>
      <c r="C6" s="23" t="s">
        <v>37</v>
      </c>
      <c r="D6" s="1" t="s">
        <v>35</v>
      </c>
      <c r="E6" s="24" t="s">
        <v>36</v>
      </c>
      <c r="F6" s="25">
        <v>61.9</v>
      </c>
      <c r="G6" s="26">
        <v>256.10000000000002</v>
      </c>
      <c r="H6" s="61">
        <v>6.94</v>
      </c>
      <c r="I6" s="61">
        <v>8.15</v>
      </c>
      <c r="J6" s="61">
        <v>38.42</v>
      </c>
    </row>
    <row r="7" spans="1:10" ht="30" x14ac:dyDescent="0.25">
      <c r="A7" s="21"/>
      <c r="B7" s="22" t="s">
        <v>15</v>
      </c>
      <c r="C7" s="23" t="s">
        <v>29</v>
      </c>
      <c r="D7" s="1" t="s">
        <v>27</v>
      </c>
      <c r="E7" s="24">
        <v>215</v>
      </c>
      <c r="F7" s="25">
        <v>3.74</v>
      </c>
      <c r="G7" s="59">
        <v>60</v>
      </c>
      <c r="H7" s="59">
        <v>7.0000000000000007E-2</v>
      </c>
      <c r="I7" s="59">
        <v>0.02</v>
      </c>
      <c r="J7" s="59">
        <v>15</v>
      </c>
    </row>
    <row r="8" spans="1:10" ht="30" x14ac:dyDescent="0.25">
      <c r="A8" s="21"/>
      <c r="B8" s="22" t="s">
        <v>16</v>
      </c>
      <c r="C8" s="67"/>
      <c r="D8" s="1" t="s">
        <v>43</v>
      </c>
      <c r="E8" s="24" t="s">
        <v>44</v>
      </c>
      <c r="F8" s="58">
        <v>17.46</v>
      </c>
      <c r="G8" s="26">
        <v>195.24</v>
      </c>
      <c r="H8" s="26">
        <v>5.58</v>
      </c>
      <c r="I8" s="26">
        <v>10.55</v>
      </c>
      <c r="J8" s="26">
        <v>19.45</v>
      </c>
    </row>
    <row r="9" spans="1:10" x14ac:dyDescent="0.25">
      <c r="A9" s="21"/>
      <c r="B9" s="60"/>
      <c r="C9" s="67"/>
      <c r="D9" s="1" t="s">
        <v>45</v>
      </c>
      <c r="E9" s="24">
        <v>200</v>
      </c>
      <c r="F9" s="28">
        <v>31</v>
      </c>
      <c r="G9" s="26">
        <v>60</v>
      </c>
      <c r="H9" s="26">
        <v>3</v>
      </c>
      <c r="I9" s="26">
        <v>3.2</v>
      </c>
      <c r="J9" s="26">
        <v>4.7</v>
      </c>
    </row>
    <row r="10" spans="1:10" x14ac:dyDescent="0.25">
      <c r="A10" s="21"/>
      <c r="B10" s="29"/>
      <c r="C10" s="23"/>
      <c r="D10" s="6"/>
      <c r="E10" s="68"/>
      <c r="F10" s="65"/>
      <c r="G10" s="76"/>
      <c r="H10" s="76"/>
      <c r="I10" s="76"/>
      <c r="J10" s="76"/>
    </row>
    <row r="11" spans="1:10" ht="15.75" thickBot="1" x14ac:dyDescent="0.3">
      <c r="A11" s="32"/>
      <c r="B11" s="33"/>
      <c r="C11" s="23"/>
      <c r="D11" s="2"/>
      <c r="E11" s="27">
        <f>235+215+50+20+200</f>
        <v>720</v>
      </c>
      <c r="F11" s="65">
        <f>SUM(F6:F10)</f>
        <v>114.1</v>
      </c>
      <c r="G11" s="66">
        <f>SUM(G6:G10)</f>
        <v>571.34</v>
      </c>
      <c r="H11" s="66">
        <f>SUM(H6:H10)</f>
        <v>15.59</v>
      </c>
      <c r="I11" s="66">
        <f>SUM(I6:I10)</f>
        <v>21.919999999999998</v>
      </c>
      <c r="J11" s="66">
        <f>SUM(J6:J10)</f>
        <v>77.570000000000007</v>
      </c>
    </row>
    <row r="12" spans="1:10" x14ac:dyDescent="0.25">
      <c r="A12" s="17" t="s">
        <v>17</v>
      </c>
      <c r="B12" s="35" t="s">
        <v>18</v>
      </c>
      <c r="C12" s="36"/>
      <c r="D12" s="37"/>
      <c r="E12" s="36"/>
      <c r="F12" s="36"/>
      <c r="G12" s="36"/>
      <c r="H12" s="36"/>
      <c r="I12" s="36"/>
      <c r="J12" s="57"/>
    </row>
    <row r="13" spans="1:10" x14ac:dyDescent="0.25">
      <c r="A13" s="21"/>
      <c r="B13" s="11"/>
      <c r="C13" s="11"/>
      <c r="D13" s="41"/>
      <c r="E13" s="11"/>
      <c r="F13" s="11"/>
      <c r="G13" s="11"/>
      <c r="H13" s="11"/>
      <c r="I13" s="11"/>
      <c r="J13" s="42"/>
    </row>
    <row r="14" spans="1:10" ht="15.75" thickBot="1" x14ac:dyDescent="0.3">
      <c r="A14" s="32"/>
      <c r="B14" s="43"/>
      <c r="C14" s="43"/>
      <c r="D14" s="44"/>
      <c r="E14" s="43"/>
      <c r="F14" s="43"/>
      <c r="G14" s="43"/>
      <c r="H14" s="43"/>
      <c r="I14" s="43"/>
      <c r="J14" s="45"/>
    </row>
    <row r="15" spans="1:10" x14ac:dyDescent="0.25">
      <c r="A15" s="21" t="s">
        <v>19</v>
      </c>
      <c r="B15" s="46" t="s">
        <v>20</v>
      </c>
      <c r="C15" s="47"/>
      <c r="D15" s="48"/>
      <c r="E15" s="47"/>
      <c r="F15" s="47"/>
      <c r="G15" s="47"/>
      <c r="H15" s="47"/>
      <c r="I15" s="47"/>
      <c r="J15" s="49"/>
    </row>
    <row r="16" spans="1:10" x14ac:dyDescent="0.25">
      <c r="A16" s="21"/>
      <c r="B16" s="22" t="s">
        <v>21</v>
      </c>
      <c r="C16" s="11"/>
      <c r="D16" s="41"/>
      <c r="E16" s="11"/>
      <c r="F16" s="11"/>
      <c r="G16" s="11"/>
      <c r="H16" s="11"/>
      <c r="I16" s="11"/>
      <c r="J16" s="42"/>
    </row>
    <row r="17" spans="1:10" x14ac:dyDescent="0.25">
      <c r="A17" s="21"/>
      <c r="B17" s="22" t="s">
        <v>22</v>
      </c>
      <c r="C17" s="11"/>
      <c r="D17" s="41"/>
      <c r="E17" s="11"/>
      <c r="F17" s="50"/>
      <c r="G17" s="11"/>
      <c r="H17" s="11"/>
      <c r="I17" s="11"/>
      <c r="J17" s="42"/>
    </row>
    <row r="18" spans="1:10" x14ac:dyDescent="0.25">
      <c r="A18" s="21"/>
      <c r="B18" s="22" t="s">
        <v>23</v>
      </c>
      <c r="C18" s="11"/>
      <c r="D18" s="41"/>
      <c r="E18" s="11"/>
      <c r="F18" s="50"/>
      <c r="G18" s="11"/>
      <c r="H18" s="11"/>
      <c r="I18" s="11"/>
      <c r="J18" s="42"/>
    </row>
    <row r="19" spans="1:10" x14ac:dyDescent="0.25">
      <c r="A19" s="21"/>
      <c r="B19" s="22" t="s">
        <v>24</v>
      </c>
      <c r="C19" s="11"/>
      <c r="D19" s="41"/>
      <c r="E19" s="11"/>
      <c r="F19" s="51"/>
      <c r="G19" s="11"/>
      <c r="H19" s="11"/>
      <c r="I19" s="11"/>
      <c r="J19" s="42"/>
    </row>
    <row r="20" spans="1:10" x14ac:dyDescent="0.25">
      <c r="A20" s="21"/>
      <c r="B20" s="22" t="s">
        <v>25</v>
      </c>
      <c r="C20" s="11"/>
      <c r="D20" s="41"/>
      <c r="E20" s="11"/>
      <c r="F20" s="51"/>
      <c r="G20" s="11"/>
      <c r="H20" s="11"/>
      <c r="I20" s="11"/>
      <c r="J20" s="42"/>
    </row>
    <row r="21" spans="1:10" x14ac:dyDescent="0.25">
      <c r="A21" s="21"/>
      <c r="B21" s="22" t="s">
        <v>26</v>
      </c>
      <c r="C21" s="11"/>
      <c r="D21" s="41"/>
      <c r="E21" s="11"/>
      <c r="F21" s="11"/>
      <c r="G21" s="11"/>
      <c r="H21" s="11"/>
      <c r="I21" s="11"/>
      <c r="J21" s="42"/>
    </row>
    <row r="22" spans="1:10" x14ac:dyDescent="0.25">
      <c r="A22" s="21"/>
      <c r="B22" s="52"/>
      <c r="C22" s="52"/>
      <c r="D22" s="53"/>
      <c r="E22" s="52"/>
      <c r="F22" s="52"/>
      <c r="G22" s="52"/>
      <c r="H22" s="52"/>
      <c r="I22" s="52"/>
      <c r="J22" s="54"/>
    </row>
    <row r="23" spans="1:10" ht="15.75" thickBot="1" x14ac:dyDescent="0.3">
      <c r="A23" s="32"/>
      <c r="B23" s="43"/>
      <c r="C23" s="43"/>
      <c r="D23" s="44"/>
      <c r="E23" s="43"/>
      <c r="F23" s="43"/>
      <c r="G23" s="43"/>
      <c r="H23" s="43"/>
      <c r="I23" s="43"/>
      <c r="J23" s="45"/>
    </row>
    <row r="26" spans="1:10" x14ac:dyDescent="0.25">
      <c r="A26" s="7" t="s">
        <v>0</v>
      </c>
      <c r="B26" s="8"/>
      <c r="C26" s="9"/>
      <c r="D26" s="10"/>
      <c r="E26" s="7" t="s">
        <v>1</v>
      </c>
      <c r="F26" s="11"/>
      <c r="G26" s="12"/>
      <c r="H26" s="7"/>
      <c r="I26" s="7" t="s">
        <v>2</v>
      </c>
      <c r="J26" s="77">
        <v>45967</v>
      </c>
    </row>
    <row r="27" spans="1:10" ht="15.75" thickBot="1" x14ac:dyDescent="0.3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spans="1:10" ht="15.75" thickBot="1" x14ac:dyDescent="0.3">
      <c r="A28" s="14" t="s">
        <v>3</v>
      </c>
      <c r="B28" s="15" t="s">
        <v>4</v>
      </c>
      <c r="C28" s="15" t="s">
        <v>5</v>
      </c>
      <c r="D28" s="15" t="s">
        <v>6</v>
      </c>
      <c r="E28" s="15" t="s">
        <v>7</v>
      </c>
      <c r="F28" s="15" t="s">
        <v>8</v>
      </c>
      <c r="G28" s="15" t="s">
        <v>9</v>
      </c>
      <c r="H28" s="15" t="s">
        <v>10</v>
      </c>
      <c r="I28" s="15" t="s">
        <v>11</v>
      </c>
      <c r="J28" s="16" t="s">
        <v>12</v>
      </c>
    </row>
    <row r="29" spans="1:10" ht="30" x14ac:dyDescent="0.25">
      <c r="A29" s="17" t="s">
        <v>13</v>
      </c>
      <c r="B29" s="18" t="s">
        <v>14</v>
      </c>
      <c r="C29" s="55" t="s">
        <v>38</v>
      </c>
      <c r="D29" s="3" t="s">
        <v>31</v>
      </c>
      <c r="E29" s="30" t="s">
        <v>32</v>
      </c>
      <c r="F29" s="56">
        <v>59.58</v>
      </c>
      <c r="G29" s="20">
        <v>462.87</v>
      </c>
      <c r="H29" s="20">
        <v>15.48</v>
      </c>
      <c r="I29" s="20">
        <v>21.96</v>
      </c>
      <c r="J29" s="20">
        <v>50.09</v>
      </c>
    </row>
    <row r="30" spans="1:10" ht="30" x14ac:dyDescent="0.25">
      <c r="A30" s="21"/>
      <c r="B30" s="22" t="s">
        <v>15</v>
      </c>
      <c r="C30" s="62" t="s">
        <v>41</v>
      </c>
      <c r="D30" s="1" t="s">
        <v>42</v>
      </c>
      <c r="E30" s="24">
        <v>200</v>
      </c>
      <c r="F30" s="58">
        <v>20.399999999999999</v>
      </c>
      <c r="G30" s="59">
        <v>112.13</v>
      </c>
      <c r="H30" s="59">
        <v>0.16</v>
      </c>
      <c r="I30" s="59">
        <v>0</v>
      </c>
      <c r="J30" s="59">
        <v>27.87</v>
      </c>
    </row>
    <row r="31" spans="1:10" x14ac:dyDescent="0.25">
      <c r="A31" s="21"/>
      <c r="B31" s="22" t="s">
        <v>16</v>
      </c>
      <c r="C31" s="67"/>
      <c r="D31" s="1" t="s">
        <v>28</v>
      </c>
      <c r="E31" s="24">
        <v>40</v>
      </c>
      <c r="F31" s="24">
        <v>3.12</v>
      </c>
      <c r="G31" s="20">
        <v>93.52</v>
      </c>
      <c r="H31" s="20">
        <v>3.16</v>
      </c>
      <c r="I31" s="20">
        <v>0.4</v>
      </c>
      <c r="J31" s="20">
        <v>19.32</v>
      </c>
    </row>
    <row r="32" spans="1:10" x14ac:dyDescent="0.25">
      <c r="A32" s="21"/>
      <c r="B32" s="60" t="s">
        <v>20</v>
      </c>
      <c r="C32" s="67"/>
      <c r="D32" s="1" t="s">
        <v>45</v>
      </c>
      <c r="E32" s="24">
        <v>200</v>
      </c>
      <c r="F32" s="28">
        <v>31</v>
      </c>
      <c r="G32" s="26">
        <v>60</v>
      </c>
      <c r="H32" s="26">
        <v>3</v>
      </c>
      <c r="I32" s="26">
        <v>3.2</v>
      </c>
      <c r="J32" s="26">
        <v>4.7</v>
      </c>
    </row>
    <row r="33" spans="1:10" ht="15.75" thickBot="1" x14ac:dyDescent="0.3">
      <c r="A33" s="32"/>
      <c r="B33" s="33"/>
      <c r="C33" s="23"/>
      <c r="D33" s="6"/>
      <c r="E33" s="68"/>
      <c r="F33" s="34"/>
      <c r="G33" s="70"/>
      <c r="H33" s="70"/>
      <c r="I33" s="70"/>
      <c r="J33" s="70"/>
    </row>
    <row r="34" spans="1:10" x14ac:dyDescent="0.25">
      <c r="A34" s="17" t="s">
        <v>17</v>
      </c>
      <c r="B34" s="35" t="s">
        <v>18</v>
      </c>
      <c r="C34" s="36"/>
      <c r="D34" s="37"/>
      <c r="E34" s="38">
        <f>150+110+200+40+200</f>
        <v>700</v>
      </c>
      <c r="F34" s="39">
        <f>SUM(F29:F33)</f>
        <v>114.1</v>
      </c>
      <c r="G34" s="38">
        <f>SUM(G29:G33)</f>
        <v>728.52</v>
      </c>
      <c r="H34" s="36">
        <f>SUM(H29:H33)</f>
        <v>21.8</v>
      </c>
      <c r="I34" s="36">
        <f>SUM(I29:I33)</f>
        <v>25.56</v>
      </c>
      <c r="J34" s="40">
        <f>SUM(J29:J33)</f>
        <v>101.98</v>
      </c>
    </row>
    <row r="35" spans="1:10" x14ac:dyDescent="0.25">
      <c r="A35" s="21"/>
      <c r="B35" s="11"/>
      <c r="C35" s="11"/>
      <c r="D35" s="41"/>
      <c r="E35" s="11"/>
      <c r="F35" s="11"/>
      <c r="G35" s="11"/>
      <c r="H35" s="11"/>
      <c r="I35" s="11"/>
      <c r="J35" s="42"/>
    </row>
    <row r="36" spans="1:10" ht="15.75" thickBot="1" x14ac:dyDescent="0.3">
      <c r="A36" s="32"/>
      <c r="B36" s="43"/>
      <c r="C36" s="43"/>
      <c r="D36" s="44"/>
      <c r="E36" s="43"/>
      <c r="F36" s="43"/>
      <c r="G36" s="43"/>
      <c r="H36" s="43"/>
      <c r="I36" s="43"/>
      <c r="J36" s="45"/>
    </row>
    <row r="37" spans="1:10" x14ac:dyDescent="0.25">
      <c r="A37" s="21" t="s">
        <v>19</v>
      </c>
      <c r="B37" s="46" t="s">
        <v>20</v>
      </c>
      <c r="C37" s="47"/>
      <c r="D37" s="48"/>
      <c r="E37" s="47"/>
      <c r="F37" s="47"/>
      <c r="G37" s="47"/>
      <c r="H37" s="47"/>
      <c r="I37" s="47"/>
      <c r="J37" s="49"/>
    </row>
    <row r="38" spans="1:10" x14ac:dyDescent="0.25">
      <c r="A38" s="21"/>
      <c r="B38" s="22" t="s">
        <v>21</v>
      </c>
      <c r="C38" s="11"/>
      <c r="D38" s="41"/>
      <c r="E38" s="11"/>
      <c r="F38" s="11"/>
      <c r="G38" s="11"/>
      <c r="H38" s="11"/>
      <c r="I38" s="11"/>
      <c r="J38" s="42"/>
    </row>
    <row r="39" spans="1:10" x14ac:dyDescent="0.25">
      <c r="A39" s="21"/>
      <c r="B39" s="22" t="s">
        <v>22</v>
      </c>
      <c r="C39" s="11"/>
      <c r="D39" s="41"/>
      <c r="E39" s="11"/>
      <c r="F39" s="50"/>
      <c r="G39" s="11"/>
      <c r="H39" s="11"/>
      <c r="I39" s="11"/>
      <c r="J39" s="42"/>
    </row>
    <row r="40" spans="1:10" x14ac:dyDescent="0.25">
      <c r="A40" s="21"/>
      <c r="B40" s="22" t="s">
        <v>23</v>
      </c>
      <c r="C40" s="11"/>
      <c r="D40" s="41"/>
      <c r="E40" s="11"/>
      <c r="F40" s="50"/>
      <c r="G40" s="11"/>
      <c r="H40" s="11"/>
      <c r="I40" s="11"/>
      <c r="J40" s="42"/>
    </row>
    <row r="41" spans="1:10" x14ac:dyDescent="0.25">
      <c r="A41" s="21"/>
      <c r="B41" s="22" t="s">
        <v>24</v>
      </c>
      <c r="C41" s="11"/>
      <c r="D41" s="41"/>
      <c r="E41" s="11"/>
      <c r="F41" s="51"/>
      <c r="G41" s="11"/>
      <c r="H41" s="11"/>
      <c r="I41" s="11"/>
      <c r="J41" s="42"/>
    </row>
    <row r="42" spans="1:10" x14ac:dyDescent="0.25">
      <c r="A42" s="21"/>
      <c r="B42" s="22" t="s">
        <v>25</v>
      </c>
      <c r="C42" s="11"/>
      <c r="D42" s="41"/>
      <c r="E42" s="11"/>
      <c r="F42" s="51"/>
      <c r="G42" s="11"/>
      <c r="H42" s="11"/>
      <c r="I42" s="11"/>
      <c r="J42" s="42"/>
    </row>
    <row r="43" spans="1:10" x14ac:dyDescent="0.25">
      <c r="A43" s="21"/>
      <c r="B43" s="22" t="s">
        <v>26</v>
      </c>
      <c r="C43" s="11"/>
      <c r="D43" s="41"/>
      <c r="E43" s="11"/>
      <c r="F43" s="11"/>
      <c r="G43" s="11"/>
      <c r="H43" s="11"/>
      <c r="I43" s="11"/>
      <c r="J43" s="42"/>
    </row>
    <row r="44" spans="1:10" x14ac:dyDescent="0.25">
      <c r="A44" s="21"/>
      <c r="B44" s="52"/>
      <c r="C44" s="52"/>
      <c r="D44" s="53"/>
      <c r="E44" s="52"/>
      <c r="F44" s="52"/>
      <c r="G44" s="52"/>
      <c r="H44" s="52"/>
      <c r="I44" s="52"/>
      <c r="J44" s="54"/>
    </row>
    <row r="45" spans="1:10" ht="15.75" thickBot="1" x14ac:dyDescent="0.3">
      <c r="A45" s="32"/>
      <c r="B45" s="43"/>
      <c r="C45" s="43"/>
      <c r="D45" s="44"/>
      <c r="E45" s="43"/>
      <c r="F45" s="43"/>
      <c r="G45" s="43"/>
      <c r="H45" s="43"/>
      <c r="I45" s="43"/>
      <c r="J45" s="45"/>
    </row>
    <row r="48" spans="1:10" x14ac:dyDescent="0.25">
      <c r="A48" s="7" t="s">
        <v>0</v>
      </c>
      <c r="B48" s="8"/>
      <c r="C48" s="9"/>
      <c r="D48" s="10"/>
      <c r="E48" s="7" t="s">
        <v>1</v>
      </c>
      <c r="F48" s="11"/>
      <c r="G48" s="12"/>
      <c r="H48" s="7"/>
      <c r="I48" s="7" t="s">
        <v>2</v>
      </c>
      <c r="J48" s="77">
        <v>45968</v>
      </c>
    </row>
    <row r="49" spans="1:10" ht="15.75" thickBot="1" x14ac:dyDescent="0.3">
      <c r="A49" s="7"/>
      <c r="B49" s="7"/>
      <c r="C49" s="7"/>
      <c r="D49" s="7"/>
      <c r="E49" s="7"/>
      <c r="F49" s="7"/>
      <c r="G49" s="7"/>
      <c r="H49" s="7"/>
      <c r="I49" s="7"/>
      <c r="J49" s="7"/>
    </row>
    <row r="50" spans="1:10" ht="15.75" thickBot="1" x14ac:dyDescent="0.3">
      <c r="A50" s="14" t="s">
        <v>3</v>
      </c>
      <c r="B50" s="15" t="s">
        <v>4</v>
      </c>
      <c r="C50" s="15" t="s">
        <v>5</v>
      </c>
      <c r="D50" s="15" t="s">
        <v>6</v>
      </c>
      <c r="E50" s="15" t="s">
        <v>7</v>
      </c>
      <c r="F50" s="15" t="s">
        <v>8</v>
      </c>
      <c r="G50" s="15" t="s">
        <v>9</v>
      </c>
      <c r="H50" s="15" t="s">
        <v>10</v>
      </c>
      <c r="I50" s="15" t="s">
        <v>11</v>
      </c>
      <c r="J50" s="16" t="s">
        <v>12</v>
      </c>
    </row>
    <row r="51" spans="1:10" ht="30" x14ac:dyDescent="0.25">
      <c r="A51" s="17" t="s">
        <v>13</v>
      </c>
      <c r="B51" s="18" t="s">
        <v>14</v>
      </c>
      <c r="C51" s="19" t="s">
        <v>39</v>
      </c>
      <c r="D51" s="3" t="s">
        <v>40</v>
      </c>
      <c r="E51" s="4" t="s">
        <v>33</v>
      </c>
      <c r="F51" s="5">
        <v>70.77</v>
      </c>
      <c r="G51" s="20">
        <v>473.89</v>
      </c>
      <c r="H51" s="20">
        <v>19.21</v>
      </c>
      <c r="I51" s="20">
        <v>24.21</v>
      </c>
      <c r="J51" s="20">
        <v>44.75</v>
      </c>
    </row>
    <row r="52" spans="1:10" ht="30" x14ac:dyDescent="0.25">
      <c r="A52" s="21"/>
      <c r="B52" s="22" t="s">
        <v>15</v>
      </c>
      <c r="C52" s="23" t="s">
        <v>29</v>
      </c>
      <c r="D52" s="1" t="s">
        <v>27</v>
      </c>
      <c r="E52" s="24">
        <v>215</v>
      </c>
      <c r="F52" s="25">
        <v>3.74</v>
      </c>
      <c r="G52" s="59">
        <v>60</v>
      </c>
      <c r="H52" s="59">
        <v>7.0000000000000007E-2</v>
      </c>
      <c r="I52" s="59">
        <v>0.02</v>
      </c>
      <c r="J52" s="59">
        <v>15</v>
      </c>
    </row>
    <row r="53" spans="1:10" x14ac:dyDescent="0.25">
      <c r="A53" s="21"/>
      <c r="B53" s="22" t="s">
        <v>16</v>
      </c>
      <c r="C53" s="23"/>
      <c r="D53" s="2" t="s">
        <v>28</v>
      </c>
      <c r="E53" s="27">
        <v>30</v>
      </c>
      <c r="F53" s="28">
        <v>3.9</v>
      </c>
      <c r="G53" s="26">
        <v>70.14</v>
      </c>
      <c r="H53" s="26">
        <v>2.37</v>
      </c>
      <c r="I53" s="26">
        <v>0.3</v>
      </c>
      <c r="J53" s="26">
        <v>14.49</v>
      </c>
    </row>
    <row r="54" spans="1:10" ht="30" x14ac:dyDescent="0.25">
      <c r="A54" s="21"/>
      <c r="B54" s="60" t="s">
        <v>20</v>
      </c>
      <c r="C54" s="67" t="s">
        <v>30</v>
      </c>
      <c r="D54" s="3" t="s">
        <v>34</v>
      </c>
      <c r="E54" s="30">
        <v>60</v>
      </c>
      <c r="F54" s="30">
        <v>4.6900000000000004</v>
      </c>
      <c r="G54" s="31">
        <v>29.58</v>
      </c>
      <c r="H54" s="31">
        <v>0.78</v>
      </c>
      <c r="I54" s="31">
        <v>1.56</v>
      </c>
      <c r="J54" s="31">
        <v>3.11</v>
      </c>
    </row>
    <row r="55" spans="1:10" ht="15.75" thickBot="1" x14ac:dyDescent="0.3">
      <c r="A55" s="32"/>
      <c r="B55" s="60"/>
      <c r="C55" s="67"/>
      <c r="D55" s="1" t="s">
        <v>45</v>
      </c>
      <c r="E55" s="24">
        <v>200</v>
      </c>
      <c r="F55" s="28">
        <v>31</v>
      </c>
      <c r="G55" s="26">
        <v>60</v>
      </c>
      <c r="H55" s="26">
        <v>3</v>
      </c>
      <c r="I55" s="26">
        <v>3.2</v>
      </c>
      <c r="J55" s="26">
        <v>4.7</v>
      </c>
    </row>
    <row r="56" spans="1:10" ht="15.75" thickBot="1" x14ac:dyDescent="0.3">
      <c r="A56" s="21"/>
      <c r="B56" s="63"/>
      <c r="C56" s="64"/>
      <c r="D56" s="6"/>
      <c r="E56" s="68">
        <f>150+90+215+30+60+200</f>
        <v>745</v>
      </c>
      <c r="F56" s="69">
        <f>SUM(F51:F55)</f>
        <v>114.1</v>
      </c>
      <c r="G56" s="70">
        <f>SUM(G51:G55)</f>
        <v>693.61</v>
      </c>
      <c r="H56" s="70">
        <f>SUM(H51:H55)</f>
        <v>25.430000000000003</v>
      </c>
      <c r="I56" s="70">
        <f>SUM(I51:I55)</f>
        <v>29.29</v>
      </c>
      <c r="J56" s="70">
        <f>SUM(J51:J55)</f>
        <v>82.05</v>
      </c>
    </row>
    <row r="57" spans="1:10" x14ac:dyDescent="0.25">
      <c r="A57" s="17" t="s">
        <v>17</v>
      </c>
      <c r="B57" s="35" t="s">
        <v>18</v>
      </c>
      <c r="C57" s="71"/>
      <c r="D57" s="72"/>
      <c r="E57" s="73"/>
      <c r="F57" s="74"/>
      <c r="G57" s="75"/>
      <c r="H57" s="75"/>
      <c r="I57" s="75"/>
      <c r="J57" s="75"/>
    </row>
    <row r="58" spans="1:10" x14ac:dyDescent="0.25">
      <c r="A58" s="21"/>
      <c r="B58" s="11"/>
      <c r="C58" s="11"/>
      <c r="D58" s="41"/>
      <c r="E58" s="11"/>
      <c r="F58" s="11"/>
      <c r="G58" s="11"/>
      <c r="H58" s="11"/>
      <c r="I58" s="11"/>
      <c r="J58" s="42"/>
    </row>
    <row r="59" spans="1:10" ht="15.75" thickBot="1" x14ac:dyDescent="0.3">
      <c r="A59" s="32"/>
      <c r="B59" s="43"/>
      <c r="C59" s="43"/>
      <c r="D59" s="44"/>
      <c r="E59" s="43"/>
      <c r="F59" s="43"/>
      <c r="G59" s="43"/>
      <c r="H59" s="43"/>
      <c r="I59" s="43"/>
      <c r="J59" s="45"/>
    </row>
    <row r="60" spans="1:10" x14ac:dyDescent="0.25">
      <c r="A60" s="21" t="s">
        <v>19</v>
      </c>
      <c r="B60" s="46" t="s">
        <v>20</v>
      </c>
      <c r="C60" s="47"/>
      <c r="D60" s="48"/>
      <c r="E60" s="47"/>
      <c r="F60" s="47"/>
      <c r="G60" s="47"/>
      <c r="H60" s="47"/>
      <c r="I60" s="47"/>
      <c r="J60" s="49"/>
    </row>
    <row r="61" spans="1:10" x14ac:dyDescent="0.25">
      <c r="A61" s="21"/>
      <c r="B61" s="22" t="s">
        <v>21</v>
      </c>
      <c r="C61" s="11"/>
      <c r="D61" s="41"/>
      <c r="E61" s="11"/>
      <c r="F61" s="11"/>
      <c r="G61" s="11"/>
      <c r="H61" s="11"/>
      <c r="I61" s="11"/>
      <c r="J61" s="42"/>
    </row>
    <row r="62" spans="1:10" x14ac:dyDescent="0.25">
      <c r="A62" s="21"/>
      <c r="B62" s="22" t="s">
        <v>22</v>
      </c>
      <c r="C62" s="11"/>
      <c r="D62" s="41"/>
      <c r="E62" s="11"/>
      <c r="F62" s="50"/>
      <c r="G62" s="11"/>
      <c r="H62" s="11"/>
      <c r="I62" s="11"/>
      <c r="J62" s="42"/>
    </row>
    <row r="63" spans="1:10" x14ac:dyDescent="0.25">
      <c r="A63" s="21"/>
      <c r="B63" s="22" t="s">
        <v>23</v>
      </c>
      <c r="C63" s="11"/>
      <c r="D63" s="41"/>
      <c r="E63" s="11"/>
      <c r="F63" s="50"/>
      <c r="G63" s="11"/>
      <c r="H63" s="11"/>
      <c r="I63" s="11"/>
      <c r="J63" s="42"/>
    </row>
    <row r="64" spans="1:10" x14ac:dyDescent="0.25">
      <c r="A64" s="21"/>
      <c r="B64" s="22" t="s">
        <v>24</v>
      </c>
      <c r="C64" s="11"/>
      <c r="D64" s="41"/>
      <c r="E64" s="11"/>
      <c r="F64" s="51"/>
      <c r="G64" s="11"/>
      <c r="H64" s="11"/>
      <c r="I64" s="11"/>
      <c r="J64" s="42"/>
    </row>
    <row r="65" spans="1:10" x14ac:dyDescent="0.25">
      <c r="A65" s="21"/>
      <c r="B65" s="22" t="s">
        <v>25</v>
      </c>
      <c r="C65" s="11"/>
      <c r="D65" s="41"/>
      <c r="E65" s="11"/>
      <c r="F65" s="51"/>
      <c r="G65" s="11"/>
      <c r="H65" s="11"/>
      <c r="I65" s="11"/>
      <c r="J65" s="42"/>
    </row>
    <row r="66" spans="1:10" x14ac:dyDescent="0.25">
      <c r="A66" s="21"/>
      <c r="B66" s="22" t="s">
        <v>26</v>
      </c>
      <c r="C66" s="11"/>
      <c r="D66" s="41"/>
      <c r="E66" s="11"/>
      <c r="F66" s="11"/>
      <c r="G66" s="11"/>
      <c r="H66" s="11"/>
      <c r="I66" s="11"/>
      <c r="J66" s="42"/>
    </row>
    <row r="67" spans="1:10" x14ac:dyDescent="0.25">
      <c r="A67" s="21"/>
      <c r="B67" s="52"/>
      <c r="C67" s="52"/>
      <c r="D67" s="53"/>
      <c r="E67" s="52"/>
      <c r="F67" s="52"/>
      <c r="G67" s="52"/>
      <c r="H67" s="52"/>
      <c r="I67" s="52"/>
      <c r="J67" s="54"/>
    </row>
    <row r="68" spans="1:10" ht="15.75" thickBot="1" x14ac:dyDescent="0.3">
      <c r="A68" s="32"/>
      <c r="B68" s="43"/>
      <c r="C68" s="43"/>
      <c r="D68" s="44"/>
      <c r="E68" s="43"/>
      <c r="F68" s="43"/>
      <c r="G68" s="43"/>
      <c r="H68" s="43"/>
      <c r="I68" s="43"/>
      <c r="J68" s="45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2025-10-12T07:00:26Z</dcterms:modified>
</cp:coreProperties>
</file>