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1" r:id="rId1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E33" i="1"/>
  <c r="F33" i="1"/>
  <c r="G33" i="1"/>
  <c r="H33" i="1"/>
  <c r="I33" i="1"/>
  <c r="J33" i="1"/>
  <c r="E57" i="1"/>
  <c r="F57" i="1"/>
  <c r="G57" i="1"/>
  <c r="H57" i="1"/>
  <c r="I57" i="1"/>
  <c r="J57" i="1"/>
</calcChain>
</file>

<file path=xl/sharedStrings.xml><?xml version="1.0" encoding="utf-8"?>
<sst xmlns="http://schemas.openxmlformats.org/spreadsheetml/2006/main" count="102" uniqueCount="44">
  <si>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</si>
  <si>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</si>
  <si>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</si>
  <si>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</si>
  <si>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</si>
  <si>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</si>
  <si>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</si>
  <si>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</si>
  <si>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</si>
  <si>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</si>
  <si>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</si>
  <si>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</si>
  <si>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</si>
  <si>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</si>
  <si>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</si>
  <si>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</si>
  <si>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</si>
  <si>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</si>
  <si>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</si>
  <si>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</si>
  <si>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</si>
  <si>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</si>
  <si>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</si>
  <si>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</si>
  <si>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</si>
  <si>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</si>
  <si>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</si>
  <si>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</si>
  <si>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</si>
  <si>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Плов из мяса птицы</t>
  </si>
  <si>
    <t>Сб.2015 г. № 291</t>
  </si>
  <si>
    <t>Чай с лимоном</t>
  </si>
  <si>
    <t>50/150</t>
  </si>
  <si>
    <t>150/100</t>
  </si>
  <si>
    <t>Сб.2015 г. № 304, 260</t>
  </si>
  <si>
    <t>Сб.2015 г. № 312, 229</t>
  </si>
  <si>
    <t>Салат из отварной свеклы с маслом растительным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</si>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</sst>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1" fillId="26" borderId="24" applyNumberFormat="0" applyAlignment="0" applyProtection="0"/>
    <xf numFmtId="0" fontId="12" fillId="27" borderId="25" applyNumberFormat="0" applyAlignment="0" applyProtection="0"/>
    <xf numFmtId="0" fontId="13" fillId="27" borderId="24" applyNumberFormat="0" applyAlignment="0" applyProtection="0"/>
    <xf numFmtId="0" fontId="14" fillId="0" borderId="26" applyNumberFormat="0" applyFill="0" applyAlignment="0" applyProtection="0"/>
    <xf numFmtId="0" fontId="15" fillId="0" borderId="27" applyNumberFormat="0" applyFill="0" applyAlignment="0" applyProtection="0"/>
    <xf numFmtId="0" fontId="16" fillId="0" borderId="28" applyNumberFormat="0" applyFill="0" applyAlignment="0" applyProtection="0"/>
    <xf numFmtId="0" fontId="16" fillId="0" borderId="0" applyNumberFormat="0" applyFill="0" applyBorder="0" applyAlignment="0" applyProtection="0"/>
    <xf numFmtId="0" fontId="5" fillId="0" borderId="29" applyNumberFormat="0" applyFill="0" applyAlignment="0" applyProtection="0"/>
    <xf numFmtId="0" fontId="6" fillId="28" borderId="30" applyNumberFormat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30" borderId="0" applyNumberFormat="0" applyBorder="0" applyAlignment="0" applyProtection="0"/>
    <xf numFmtId="0" fontId="7" fillId="0" borderId="0" applyNumberFormat="0" applyFill="0" applyBorder="0" applyAlignment="0" applyProtection="0"/>
    <xf numFmtId="0" fontId="3" fillId="31" borderId="31" applyNumberFormat="0" applyFont="0" applyAlignment="0" applyProtection="0"/>
    <xf numFmtId="0" fontId="20" fillId="0" borderId="32" applyNumberFormat="0" applyFill="0" applyAlignment="0" applyProtection="0"/>
    <xf numFmtId="0" fontId="8" fillId="0" borderId="0" applyNumberFormat="0" applyFill="0" applyBorder="0" applyAlignment="0" applyProtection="0"/>
    <xf numFmtId="0" fontId="21" fillId="32" borderId="0" applyNumberFormat="0" applyBorder="0" applyAlignment="0" applyProtection="0"/>
  </cellStyleXfs>
  <cellXfs count="73">
    <xf numFmtId="0" fontId="0" fillId="0" borderId="0" xfId="0"/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10" fillId="0" borderId="0" xfId="0" applyFont="1"/>
    <xf numFmtId="0" fontId="10" fillId="33" borderId="4" xfId="0" applyFont="1" applyFill="1" applyBorder="1"/>
    <xf numFmtId="0" fontId="10" fillId="33" borderId="5" xfId="0" applyFont="1" applyFill="1" applyBorder="1"/>
    <xf numFmtId="0" fontId="10" fillId="33" borderId="6" xfId="0" applyFont="1" applyFill="1" applyBorder="1"/>
    <xf numFmtId="0" fontId="10" fillId="33" borderId="1" xfId="0" applyFont="1" applyFill="1" applyBorder="1"/>
    <xf numFmtId="0" fontId="10" fillId="34" borderId="6" xfId="0" applyFont="1" applyFill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10" fillId="0" borderId="13" xfId="0" applyFont="1" applyBorder="1"/>
    <xf numFmtId="0" fontId="10" fillId="0" borderId="1" xfId="0" applyFont="1" applyBorder="1"/>
    <xf numFmtId="0" fontId="9" fillId="0" borderId="1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right" vertical="top" wrapText="1"/>
    </xf>
    <xf numFmtId="0" fontId="10" fillId="0" borderId="2" xfId="0" applyFont="1" applyFill="1" applyBorder="1"/>
    <xf numFmtId="2" fontId="1" fillId="0" borderId="1" xfId="0" applyNumberFormat="1" applyFont="1" applyFill="1" applyBorder="1" applyAlignment="1">
      <alignment vertical="top" wrapText="1"/>
    </xf>
    <xf numFmtId="0" fontId="10" fillId="0" borderId="14" xfId="0" applyFont="1" applyBorder="1"/>
    <xf numFmtId="0" fontId="10" fillId="0" borderId="15" xfId="0" applyFont="1" applyFill="1" applyBorder="1"/>
    <xf numFmtId="2" fontId="9" fillId="0" borderId="16" xfId="0" applyNumberFormat="1" applyFont="1" applyFill="1" applyBorder="1" applyAlignment="1">
      <alignment horizontal="center"/>
    </xf>
    <xf numFmtId="0" fontId="10" fillId="35" borderId="11" xfId="0" applyFont="1" applyFill="1" applyBorder="1"/>
    <xf numFmtId="0" fontId="10" fillId="33" borderId="11" xfId="0" applyFont="1" applyFill="1" applyBorder="1"/>
    <xf numFmtId="0" fontId="10" fillId="33" borderId="11" xfId="0" applyFont="1" applyFill="1" applyBorder="1" applyAlignment="1">
      <alignment wrapText="1"/>
    </xf>
    <xf numFmtId="0" fontId="10" fillId="33" borderId="1" xfId="0" applyFont="1" applyFill="1" applyBorder="1" applyAlignment="1">
      <alignment wrapText="1"/>
    </xf>
    <xf numFmtId="0" fontId="10" fillId="33" borderId="12" xfId="0" applyFont="1" applyFill="1" applyBorder="1"/>
    <xf numFmtId="0" fontId="10" fillId="33" borderId="15" xfId="0" applyFont="1" applyFill="1" applyBorder="1"/>
    <xf numFmtId="0" fontId="10" fillId="33" borderId="15" xfId="0" applyFont="1" applyFill="1" applyBorder="1" applyAlignment="1">
      <alignment wrapText="1"/>
    </xf>
    <xf numFmtId="0" fontId="10" fillId="33" borderId="17" xfId="0" applyFont="1" applyFill="1" applyBorder="1"/>
    <xf numFmtId="0" fontId="10" fillId="0" borderId="3" xfId="0" applyFont="1" applyBorder="1"/>
    <xf numFmtId="0" fontId="10" fillId="33" borderId="3" xfId="0" applyFont="1" applyFill="1" applyBorder="1"/>
    <xf numFmtId="0" fontId="10" fillId="33" borderId="3" xfId="0" applyFont="1" applyFill="1" applyBorder="1" applyAlignment="1">
      <alignment wrapText="1"/>
    </xf>
    <xf numFmtId="0" fontId="10" fillId="33" borderId="18" xfId="0" applyFont="1" applyFill="1" applyBorder="1"/>
    <xf numFmtId="0" fontId="10" fillId="33" borderId="3" xfId="0" applyFont="1" applyFill="1" applyBorder="1" applyAlignment="1">
      <alignment horizontal="center"/>
    </xf>
    <xf numFmtId="0" fontId="10" fillId="33" borderId="1" xfId="0" applyFont="1" applyFill="1" applyBorder="1" applyAlignment="1">
      <alignment horizontal="center"/>
    </xf>
    <xf numFmtId="0" fontId="10" fillId="33" borderId="2" xfId="0" applyFont="1" applyFill="1" applyBorder="1"/>
    <xf numFmtId="0" fontId="10" fillId="33" borderId="2" xfId="0" applyFont="1" applyFill="1" applyBorder="1" applyAlignment="1">
      <alignment wrapText="1"/>
    </xf>
    <xf numFmtId="0" fontId="10" fillId="33" borderId="19" xfId="0" applyFont="1" applyFill="1" applyBorder="1"/>
    <xf numFmtId="2" fontId="1" fillId="0" borderId="2" xfId="0" applyNumberFormat="1" applyFont="1" applyFill="1" applyBorder="1" applyAlignment="1">
      <alignment horizontal="right" vertical="top" wrapText="1"/>
    </xf>
    <xf numFmtId="0" fontId="10" fillId="33" borderId="20" xfId="0" applyFont="1" applyFill="1" applyBorder="1"/>
    <xf numFmtId="2" fontId="9" fillId="0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/>
    <xf numFmtId="0" fontId="9" fillId="0" borderId="15" xfId="0" applyFont="1" applyFill="1" applyBorder="1"/>
    <xf numFmtId="2" fontId="9" fillId="0" borderId="1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right" vertical="top" wrapText="1"/>
    </xf>
    <xf numFmtId="0" fontId="10" fillId="0" borderId="21" xfId="0" applyFont="1" applyFill="1" applyBorder="1"/>
    <xf numFmtId="0" fontId="9" fillId="0" borderId="22" xfId="0" applyFont="1" applyFill="1" applyBorder="1" applyAlignment="1">
      <alignment horizontal="left" vertical="top" wrapText="1"/>
    </xf>
    <xf numFmtId="2" fontId="9" fillId="0" borderId="3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right" vertical="top" wrapText="1"/>
    </xf>
    <xf numFmtId="0" fontId="9" fillId="0" borderId="2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2" fontId="9" fillId="0" borderId="1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10" fillId="33" borderId="1" xfId="0" applyNumberFormat="1" applyFont="1" applyFill="1" applyBorder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IV69"/>
  <sheetViews>
    <sheetView tabSelected="1" view="pageBreakPreview" topLeftCell="A34" zoomScaleNormal="100" zoomScaleSheetLayoutView="100" workbookViewId="0">
      <selection activeCell="J27" sqref="J27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42578125" style="11" bestFit="1" customWidth="1"/>
    <col min="11" max="256" width="9.140625" style="11"/>
  </cols>
  <sheetData>
    <row r="3" spans="1:10" x14ac:dyDescent="0.25">
      <c r="A3" s="5" t="s">
        <v>0</v>
      </c>
      <c r="B3" s="6"/>
      <c r="C3" s="7"/>
      <c r="D3" s="8"/>
      <c r="E3" s="5" t="s">
        <v>1</v>
      </c>
      <c r="F3" s="9"/>
      <c r="G3" s="10"/>
      <c r="H3" s="5"/>
      <c r="I3" s="5" t="s">
        <v>2</v>
      </c>
      <c r="J3" s="72">
        <v>46113</v>
      </c>
    </row>
    <row r="4" spans="1:1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 thickBot="1" x14ac:dyDescent="0.3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pans="1:10" ht="30" x14ac:dyDescent="0.25">
      <c r="A6" s="15" t="s">
        <v>13</v>
      </c>
      <c r="B6" s="16" t="s">
        <v>14</v>
      </c>
      <c r="C6" s="21" t="s">
        <v>34</v>
      </c>
      <c r="D6" s="1" t="s">
        <v>41</v>
      </c>
      <c r="E6" s="22" t="s">
        <v>33</v>
      </c>
      <c r="F6" s="52">
        <v>65.91</v>
      </c>
      <c r="G6" s="24">
        <v>519.11</v>
      </c>
      <c r="H6" s="24">
        <v>14.31</v>
      </c>
      <c r="I6" s="24">
        <v>33.61</v>
      </c>
      <c r="J6" s="24">
        <v>40.81</v>
      </c>
    </row>
    <row r="7" spans="1:10" ht="30" x14ac:dyDescent="0.25">
      <c r="A7" s="19"/>
      <c r="B7" s="20" t="s">
        <v>15</v>
      </c>
      <c r="C7" s="21" t="s">
        <v>42</v>
      </c>
      <c r="D7" s="1" t="s">
        <v>43</v>
      </c>
      <c r="E7" s="22">
        <v>200</v>
      </c>
      <c r="F7" s="52">
        <v>20.399999999999999</v>
      </c>
      <c r="G7" s="53">
        <v>114.6</v>
      </c>
      <c r="H7" s="53">
        <v>0.16</v>
      </c>
      <c r="I7" s="53">
        <v>0</v>
      </c>
      <c r="J7" s="53">
        <v>27.87</v>
      </c>
    </row>
    <row r="8" spans="1:10" x14ac:dyDescent="0.25">
      <c r="A8" s="19"/>
      <c r="B8" s="20" t="s">
        <v>16</v>
      </c>
      <c r="C8" s="63"/>
      <c r="D8" s="1" t="s">
        <v>27</v>
      </c>
      <c r="E8" s="22">
        <v>60</v>
      </c>
      <c r="F8" s="71">
        <v>6.6</v>
      </c>
      <c r="G8" s="24">
        <v>140.28</v>
      </c>
      <c r="H8" s="24">
        <v>4.74</v>
      </c>
      <c r="I8" s="24">
        <v>0.6</v>
      </c>
      <c r="J8" s="24">
        <v>28.98</v>
      </c>
    </row>
    <row r="9" spans="1:10" x14ac:dyDescent="0.25">
      <c r="A9" s="19"/>
      <c r="B9" s="54"/>
      <c r="C9" s="63"/>
      <c r="D9" s="1"/>
      <c r="E9" s="22"/>
      <c r="F9" s="26"/>
      <c r="G9" s="24"/>
      <c r="H9" s="24"/>
      <c r="I9" s="24"/>
      <c r="J9" s="24"/>
    </row>
    <row r="10" spans="1:10" x14ac:dyDescent="0.25">
      <c r="A10" s="19"/>
      <c r="B10" s="28"/>
      <c r="C10" s="21"/>
      <c r="D10" s="4"/>
      <c r="E10" s="64">
        <f>150+100+200+60</f>
        <v>510</v>
      </c>
      <c r="F10" s="60">
        <f>SUM(F6:F9)</f>
        <v>92.91</v>
      </c>
      <c r="G10" s="65">
        <f>SUM(G6:G9)</f>
        <v>773.99</v>
      </c>
      <c r="H10" s="65">
        <f>SUM(H6:H9)</f>
        <v>19.21</v>
      </c>
      <c r="I10" s="65">
        <f>SUM(I6:I9)</f>
        <v>34.21</v>
      </c>
      <c r="J10" s="65">
        <f>SUM(J6:J9)</f>
        <v>97.660000000000011</v>
      </c>
    </row>
    <row r="11" spans="1:10" ht="15.75" thickBot="1" x14ac:dyDescent="0.3">
      <c r="A11" s="30"/>
      <c r="B11" s="31"/>
      <c r="C11" s="55"/>
      <c r="D11" s="1"/>
      <c r="E11" s="22"/>
      <c r="F11" s="56"/>
      <c r="G11" s="24"/>
      <c r="H11" s="24"/>
      <c r="I11" s="24"/>
      <c r="J11" s="24"/>
    </row>
    <row r="12" spans="1:10" x14ac:dyDescent="0.25">
      <c r="A12" s="15" t="s">
        <v>17</v>
      </c>
      <c r="B12" s="33" t="s">
        <v>18</v>
      </c>
      <c r="C12" s="34"/>
      <c r="D12" s="35"/>
      <c r="E12" s="34"/>
      <c r="F12" s="34"/>
      <c r="G12" s="34"/>
      <c r="H12" s="34"/>
      <c r="I12" s="34"/>
      <c r="J12" s="51"/>
    </row>
    <row r="13" spans="1:10" x14ac:dyDescent="0.25">
      <c r="A13" s="19"/>
      <c r="B13" s="9"/>
      <c r="C13" s="9"/>
      <c r="D13" s="36"/>
      <c r="E13" s="9"/>
      <c r="F13" s="9"/>
      <c r="G13" s="9"/>
      <c r="H13" s="9"/>
      <c r="I13" s="9"/>
      <c r="J13" s="37"/>
    </row>
    <row r="14" spans="1:10" ht="15.75" thickBot="1" x14ac:dyDescent="0.3">
      <c r="A14" s="30"/>
      <c r="B14" s="38"/>
      <c r="C14" s="38"/>
      <c r="D14" s="39"/>
      <c r="E14" s="38"/>
      <c r="F14" s="38"/>
      <c r="G14" s="38"/>
      <c r="H14" s="38"/>
      <c r="I14" s="38"/>
      <c r="J14" s="40"/>
    </row>
    <row r="15" spans="1:10" x14ac:dyDescent="0.25">
      <c r="A15" s="19" t="s">
        <v>19</v>
      </c>
      <c r="B15" s="41" t="s">
        <v>20</v>
      </c>
      <c r="C15" s="42"/>
      <c r="D15" s="43"/>
      <c r="E15" s="42"/>
      <c r="F15" s="42"/>
      <c r="G15" s="42"/>
      <c r="H15" s="42"/>
      <c r="I15" s="42"/>
      <c r="J15" s="44"/>
    </row>
    <row r="16" spans="1:10" x14ac:dyDescent="0.25">
      <c r="A16" s="19"/>
      <c r="B16" s="20" t="s">
        <v>21</v>
      </c>
      <c r="C16" s="9"/>
      <c r="D16" s="36"/>
      <c r="E16" s="9"/>
      <c r="F16" s="9"/>
      <c r="G16" s="9"/>
      <c r="H16" s="9"/>
      <c r="I16" s="9"/>
      <c r="J16" s="37"/>
    </row>
    <row r="17" spans="1:10" x14ac:dyDescent="0.25">
      <c r="A17" s="19"/>
      <c r="B17" s="20" t="s">
        <v>22</v>
      </c>
      <c r="C17" s="9"/>
      <c r="D17" s="36"/>
      <c r="E17" s="9"/>
      <c r="F17" s="45"/>
      <c r="G17" s="9"/>
      <c r="H17" s="9"/>
      <c r="I17" s="9"/>
      <c r="J17" s="37"/>
    </row>
    <row r="18" spans="1:10" x14ac:dyDescent="0.25">
      <c r="A18" s="19"/>
      <c r="B18" s="20" t="s">
        <v>23</v>
      </c>
      <c r="C18" s="9"/>
      <c r="D18" s="36"/>
      <c r="E18" s="9"/>
      <c r="F18" s="45"/>
      <c r="G18" s="9"/>
      <c r="H18" s="9"/>
      <c r="I18" s="9"/>
      <c r="J18" s="37"/>
    </row>
    <row r="19" spans="1:10" x14ac:dyDescent="0.25">
      <c r="A19" s="19"/>
      <c r="B19" s="20" t="s">
        <v>24</v>
      </c>
      <c r="C19" s="9"/>
      <c r="D19" s="36"/>
      <c r="E19" s="9"/>
      <c r="F19" s="46"/>
      <c r="G19" s="9"/>
      <c r="H19" s="9"/>
      <c r="I19" s="9"/>
      <c r="J19" s="37"/>
    </row>
    <row r="20" spans="1:10" x14ac:dyDescent="0.25">
      <c r="A20" s="19"/>
      <c r="B20" s="20" t="s">
        <v>25</v>
      </c>
      <c r="C20" s="9"/>
      <c r="D20" s="36"/>
      <c r="E20" s="9"/>
      <c r="F20" s="46"/>
      <c r="G20" s="9"/>
      <c r="H20" s="9"/>
      <c r="I20" s="9"/>
      <c r="J20" s="37"/>
    </row>
    <row r="21" spans="1:10" x14ac:dyDescent="0.25">
      <c r="A21" s="19"/>
      <c r="B21" s="20" t="s">
        <v>26</v>
      </c>
      <c r="C21" s="9"/>
      <c r="D21" s="36"/>
      <c r="E21" s="9"/>
      <c r="F21" s="9"/>
      <c r="G21" s="9"/>
      <c r="H21" s="9"/>
      <c r="I21" s="9"/>
      <c r="J21" s="37"/>
    </row>
    <row r="22" spans="1:10" x14ac:dyDescent="0.25">
      <c r="A22" s="19"/>
      <c r="B22" s="47"/>
      <c r="C22" s="47"/>
      <c r="D22" s="48"/>
      <c r="E22" s="47"/>
      <c r="F22" s="47"/>
      <c r="G22" s="47"/>
      <c r="H22" s="47"/>
      <c r="I22" s="47"/>
      <c r="J22" s="49"/>
    </row>
    <row r="23" spans="1:10" ht="15.75" thickBot="1" x14ac:dyDescent="0.3">
      <c r="A23" s="30"/>
      <c r="B23" s="38"/>
      <c r="C23" s="38"/>
      <c r="D23" s="39"/>
      <c r="E23" s="38"/>
      <c r="F23" s="38"/>
      <c r="G23" s="38"/>
      <c r="H23" s="38"/>
      <c r="I23" s="38"/>
      <c r="J23" s="40"/>
    </row>
    <row r="26" spans="1:10" x14ac:dyDescent="0.25">
      <c r="A26" s="5" t="s">
        <v>0</v>
      </c>
      <c r="B26" s="6"/>
      <c r="C26" s="7"/>
      <c r="D26" s="8"/>
      <c r="E26" s="5" t="s">
        <v>1</v>
      </c>
      <c r="F26" s="9"/>
      <c r="G26" s="10"/>
      <c r="H26" s="5"/>
      <c r="I26" s="5" t="s">
        <v>2</v>
      </c>
      <c r="J26" s="72">
        <v>46114</v>
      </c>
    </row>
    <row r="27" spans="1:10" ht="15.75" thickBo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.75" thickBot="1" x14ac:dyDescent="0.3">
      <c r="A28" s="12" t="s">
        <v>3</v>
      </c>
      <c r="B28" s="13" t="s">
        <v>4</v>
      </c>
      <c r="C28" s="13" t="s">
        <v>5</v>
      </c>
      <c r="D28" s="13" t="s">
        <v>6</v>
      </c>
      <c r="E28" s="13" t="s">
        <v>7</v>
      </c>
      <c r="F28" s="13" t="s">
        <v>8</v>
      </c>
      <c r="G28" s="13" t="s">
        <v>9</v>
      </c>
      <c r="H28" s="13" t="s">
        <v>10</v>
      </c>
      <c r="I28" s="13" t="s">
        <v>11</v>
      </c>
      <c r="J28" s="14" t="s">
        <v>12</v>
      </c>
    </row>
    <row r="29" spans="1:10" ht="30" x14ac:dyDescent="0.25">
      <c r="A29" s="15" t="s">
        <v>13</v>
      </c>
      <c r="B29" s="16" t="s">
        <v>14</v>
      </c>
      <c r="C29" s="21" t="s">
        <v>35</v>
      </c>
      <c r="D29" s="1" t="s">
        <v>37</v>
      </c>
      <c r="E29" s="22" t="s">
        <v>33</v>
      </c>
      <c r="F29" s="68">
        <v>80.56</v>
      </c>
      <c r="G29" s="24">
        <v>268.11</v>
      </c>
      <c r="H29" s="57">
        <v>12.83</v>
      </c>
      <c r="I29" s="57">
        <v>9.75</v>
      </c>
      <c r="J29" s="24">
        <v>24.24</v>
      </c>
    </row>
    <row r="30" spans="1:10" ht="30" x14ac:dyDescent="0.25">
      <c r="A30" s="19"/>
      <c r="B30" s="20" t="s">
        <v>15</v>
      </c>
      <c r="C30" s="17" t="s">
        <v>28</v>
      </c>
      <c r="D30" s="1" t="s">
        <v>31</v>
      </c>
      <c r="E30" s="22">
        <v>222</v>
      </c>
      <c r="F30" s="69">
        <v>5.75</v>
      </c>
      <c r="G30" s="18">
        <v>62</v>
      </c>
      <c r="H30" s="18">
        <v>0.13</v>
      </c>
      <c r="I30" s="18">
        <v>0.02</v>
      </c>
      <c r="J30" s="18">
        <v>15.2</v>
      </c>
    </row>
    <row r="31" spans="1:10" x14ac:dyDescent="0.25">
      <c r="A31" s="19"/>
      <c r="B31" s="20" t="s">
        <v>16</v>
      </c>
      <c r="C31" s="67"/>
      <c r="D31" s="1" t="s">
        <v>27</v>
      </c>
      <c r="E31" s="22">
        <v>60</v>
      </c>
      <c r="F31" s="71">
        <v>6.6</v>
      </c>
      <c r="G31" s="24">
        <v>140.28</v>
      </c>
      <c r="H31" s="24">
        <v>4.74</v>
      </c>
      <c r="I31" s="24">
        <v>0.6</v>
      </c>
      <c r="J31" s="24">
        <v>28.98</v>
      </c>
    </row>
    <row r="32" spans="1:10" x14ac:dyDescent="0.25">
      <c r="A32" s="19"/>
      <c r="B32" s="54"/>
      <c r="C32" s="63"/>
      <c r="D32" s="1"/>
      <c r="E32" s="22"/>
      <c r="F32" s="26"/>
      <c r="G32" s="24"/>
      <c r="H32" s="24"/>
      <c r="I32" s="24"/>
      <c r="J32" s="24"/>
    </row>
    <row r="33" spans="1:10" ht="15.75" thickBot="1" x14ac:dyDescent="0.3">
      <c r="A33" s="30"/>
      <c r="B33" s="54"/>
      <c r="C33" s="21"/>
      <c r="D33" s="4"/>
      <c r="E33" s="64">
        <f>150+100+222+60</f>
        <v>532</v>
      </c>
      <c r="F33" s="60">
        <f>SUM(F29:F32)</f>
        <v>92.91</v>
      </c>
      <c r="G33" s="65">
        <f>SUM(G29:G32)</f>
        <v>470.39</v>
      </c>
      <c r="H33" s="65">
        <f>SUM(H29:H32)</f>
        <v>17.700000000000003</v>
      </c>
      <c r="I33" s="65">
        <f>SUM(I29:I32)</f>
        <v>10.37</v>
      </c>
      <c r="J33" s="65">
        <f>SUM(J29:J32)</f>
        <v>68.42</v>
      </c>
    </row>
    <row r="34" spans="1:10" ht="15.75" thickBot="1" x14ac:dyDescent="0.3">
      <c r="A34" s="19"/>
      <c r="B34" s="58"/>
      <c r="C34" s="59"/>
      <c r="D34" s="2"/>
      <c r="E34" s="25"/>
      <c r="F34" s="60"/>
      <c r="G34" s="27"/>
      <c r="H34" s="27"/>
      <c r="I34" s="27"/>
      <c r="J34" s="27"/>
    </row>
    <row r="35" spans="1:10" x14ac:dyDescent="0.25">
      <c r="A35" s="15" t="s">
        <v>17</v>
      </c>
      <c r="B35" s="33" t="s">
        <v>18</v>
      </c>
      <c r="C35" s="34"/>
      <c r="D35" s="35"/>
      <c r="E35" s="34"/>
      <c r="F35" s="34"/>
      <c r="G35" s="34"/>
      <c r="H35" s="34"/>
      <c r="I35" s="34"/>
      <c r="J35" s="51"/>
    </row>
    <row r="36" spans="1:10" x14ac:dyDescent="0.25">
      <c r="A36" s="19"/>
      <c r="B36" s="9"/>
      <c r="C36" s="9"/>
      <c r="D36" s="36"/>
      <c r="E36" s="9"/>
      <c r="F36" s="9"/>
      <c r="G36" s="9"/>
      <c r="H36" s="9"/>
      <c r="I36" s="9"/>
      <c r="J36" s="37"/>
    </row>
    <row r="37" spans="1:10" ht="15.75" thickBot="1" x14ac:dyDescent="0.3">
      <c r="A37" s="30"/>
      <c r="B37" s="38"/>
      <c r="C37" s="38"/>
      <c r="D37" s="39"/>
      <c r="E37" s="38"/>
      <c r="F37" s="38"/>
      <c r="G37" s="38"/>
      <c r="H37" s="38"/>
      <c r="I37" s="38"/>
      <c r="J37" s="40"/>
    </row>
    <row r="38" spans="1:10" x14ac:dyDescent="0.25">
      <c r="A38" s="19" t="s">
        <v>19</v>
      </c>
      <c r="B38" s="41" t="s">
        <v>20</v>
      </c>
      <c r="C38" s="42"/>
      <c r="D38" s="43"/>
      <c r="E38" s="42"/>
      <c r="F38" s="42"/>
      <c r="G38" s="42"/>
      <c r="H38" s="42"/>
      <c r="I38" s="42"/>
      <c r="J38" s="44"/>
    </row>
    <row r="39" spans="1:10" x14ac:dyDescent="0.25">
      <c r="A39" s="19"/>
      <c r="B39" s="20" t="s">
        <v>21</v>
      </c>
      <c r="C39" s="9"/>
      <c r="D39" s="36"/>
      <c r="E39" s="9"/>
      <c r="F39" s="9"/>
      <c r="G39" s="9"/>
      <c r="H39" s="9"/>
      <c r="I39" s="9"/>
      <c r="J39" s="37"/>
    </row>
    <row r="40" spans="1:10" x14ac:dyDescent="0.25">
      <c r="A40" s="19"/>
      <c r="B40" s="20" t="s">
        <v>22</v>
      </c>
      <c r="C40" s="9"/>
      <c r="D40" s="36"/>
      <c r="E40" s="9"/>
      <c r="F40" s="45"/>
      <c r="G40" s="9"/>
      <c r="H40" s="9"/>
      <c r="I40" s="9"/>
      <c r="J40" s="37"/>
    </row>
    <row r="41" spans="1:10" x14ac:dyDescent="0.25">
      <c r="A41" s="19"/>
      <c r="B41" s="20" t="s">
        <v>23</v>
      </c>
      <c r="C41" s="9"/>
      <c r="D41" s="36"/>
      <c r="E41" s="9"/>
      <c r="F41" s="45"/>
      <c r="G41" s="9"/>
      <c r="H41" s="9"/>
      <c r="I41" s="9"/>
      <c r="J41" s="37"/>
    </row>
    <row r="42" spans="1:10" x14ac:dyDescent="0.25">
      <c r="A42" s="19"/>
      <c r="B42" s="20" t="s">
        <v>24</v>
      </c>
      <c r="C42" s="9"/>
      <c r="D42" s="36"/>
      <c r="E42" s="9"/>
      <c r="F42" s="46"/>
      <c r="G42" s="9"/>
      <c r="H42" s="9"/>
      <c r="I42" s="9"/>
      <c r="J42" s="37"/>
    </row>
    <row r="43" spans="1:10" x14ac:dyDescent="0.25">
      <c r="A43" s="19"/>
      <c r="B43" s="20" t="s">
        <v>25</v>
      </c>
      <c r="C43" s="9"/>
      <c r="D43" s="36"/>
      <c r="E43" s="9"/>
      <c r="F43" s="46"/>
      <c r="G43" s="9"/>
      <c r="H43" s="9"/>
      <c r="I43" s="9"/>
      <c r="J43" s="37"/>
    </row>
    <row r="44" spans="1:10" x14ac:dyDescent="0.25">
      <c r="A44" s="19"/>
      <c r="B44" s="20" t="s">
        <v>26</v>
      </c>
      <c r="C44" s="9"/>
      <c r="D44" s="36"/>
      <c r="E44" s="9"/>
      <c r="F44" s="9"/>
      <c r="G44" s="9"/>
      <c r="H44" s="9"/>
      <c r="I44" s="9"/>
      <c r="J44" s="37"/>
    </row>
    <row r="45" spans="1:10" x14ac:dyDescent="0.25">
      <c r="A45" s="19"/>
      <c r="B45" s="47"/>
      <c r="C45" s="47"/>
      <c r="D45" s="48"/>
      <c r="E45" s="47"/>
      <c r="F45" s="47"/>
      <c r="G45" s="47"/>
      <c r="H45" s="47"/>
      <c r="I45" s="47"/>
      <c r="J45" s="49"/>
    </row>
    <row r="46" spans="1:10" ht="15.75" thickBot="1" x14ac:dyDescent="0.3">
      <c r="A46" s="30"/>
      <c r="B46" s="38"/>
      <c r="C46" s="38"/>
      <c r="D46" s="39"/>
      <c r="E46" s="38"/>
      <c r="F46" s="38"/>
      <c r="G46" s="38"/>
      <c r="H46" s="38"/>
      <c r="I46" s="38"/>
      <c r="J46" s="40"/>
    </row>
    <row r="49" spans="1:10" x14ac:dyDescent="0.25">
      <c r="A49" s="5" t="s">
        <v>0</v>
      </c>
      <c r="B49" s="6"/>
      <c r="C49" s="7"/>
      <c r="D49" s="8"/>
      <c r="E49" s="5" t="s">
        <v>1</v>
      </c>
      <c r="F49" s="9"/>
      <c r="G49" s="10"/>
      <c r="H49" s="5"/>
      <c r="I49" s="5" t="s">
        <v>2</v>
      </c>
      <c r="J49" s="72">
        <v>46115</v>
      </c>
    </row>
    <row r="50" spans="1:10" ht="15.75" thickBo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5.75" thickBot="1" x14ac:dyDescent="0.3">
      <c r="A51" s="12" t="s">
        <v>3</v>
      </c>
      <c r="B51" s="13" t="s">
        <v>4</v>
      </c>
      <c r="C51" s="13" t="s">
        <v>5</v>
      </c>
      <c r="D51" s="13" t="s">
        <v>6</v>
      </c>
      <c r="E51" s="13" t="s">
        <v>7</v>
      </c>
      <c r="F51" s="13" t="s">
        <v>8</v>
      </c>
      <c r="G51" s="13" t="s">
        <v>9</v>
      </c>
      <c r="H51" s="13" t="s">
        <v>10</v>
      </c>
      <c r="I51" s="13" t="s">
        <v>11</v>
      </c>
      <c r="J51" s="14" t="s">
        <v>12</v>
      </c>
    </row>
    <row r="52" spans="1:10" ht="30" x14ac:dyDescent="0.25">
      <c r="A52" s="15" t="s">
        <v>13</v>
      </c>
      <c r="B52" s="16" t="s">
        <v>14</v>
      </c>
      <c r="C52" s="21" t="s">
        <v>30</v>
      </c>
      <c r="D52" s="1" t="s">
        <v>29</v>
      </c>
      <c r="E52" s="22" t="s">
        <v>32</v>
      </c>
      <c r="F52" s="70">
        <v>65.02</v>
      </c>
      <c r="G52" s="24">
        <v>305.33</v>
      </c>
      <c r="H52" s="24">
        <v>18.010000000000002</v>
      </c>
      <c r="I52" s="24">
        <v>10.47</v>
      </c>
      <c r="J52" s="24">
        <v>36.450000000000003</v>
      </c>
    </row>
    <row r="53" spans="1:10" ht="30" x14ac:dyDescent="0.25">
      <c r="A53" s="19"/>
      <c r="B53" s="20" t="s">
        <v>15</v>
      </c>
      <c r="C53" s="21" t="s">
        <v>39</v>
      </c>
      <c r="D53" s="1" t="s">
        <v>38</v>
      </c>
      <c r="E53" s="22">
        <v>200</v>
      </c>
      <c r="F53" s="61">
        <v>15.94</v>
      </c>
      <c r="G53" s="29">
        <v>122.2</v>
      </c>
      <c r="H53" s="3">
        <v>0.35</v>
      </c>
      <c r="I53" s="29">
        <v>0.08</v>
      </c>
      <c r="J53" s="3">
        <v>29.85</v>
      </c>
    </row>
    <row r="54" spans="1:10" x14ac:dyDescent="0.25">
      <c r="A54" s="19"/>
      <c r="B54" s="20" t="s">
        <v>16</v>
      </c>
      <c r="C54" s="62"/>
      <c r="D54" s="1" t="s">
        <v>27</v>
      </c>
      <c r="E54" s="22">
        <v>60</v>
      </c>
      <c r="F54" s="71">
        <v>6.6</v>
      </c>
      <c r="G54" s="50">
        <v>140.28</v>
      </c>
      <c r="H54" s="50">
        <v>4.74</v>
      </c>
      <c r="I54" s="50">
        <v>0.6</v>
      </c>
      <c r="J54" s="50">
        <v>28.98</v>
      </c>
    </row>
    <row r="55" spans="1:10" ht="30" x14ac:dyDescent="0.25">
      <c r="A55" s="19"/>
      <c r="B55" s="54" t="s">
        <v>20</v>
      </c>
      <c r="C55" s="63" t="s">
        <v>40</v>
      </c>
      <c r="D55" s="1" t="s">
        <v>36</v>
      </c>
      <c r="E55" s="22">
        <v>60</v>
      </c>
      <c r="F55" s="23">
        <v>5.35</v>
      </c>
      <c r="G55" s="53">
        <v>55.68</v>
      </c>
      <c r="H55" s="53">
        <v>0.85</v>
      </c>
      <c r="I55" s="53">
        <v>3.61</v>
      </c>
      <c r="J55" s="53">
        <v>4.96</v>
      </c>
    </row>
    <row r="56" spans="1:10" x14ac:dyDescent="0.25">
      <c r="A56" s="19"/>
      <c r="B56" s="28"/>
      <c r="C56" s="66"/>
      <c r="D56" s="1"/>
      <c r="E56" s="22"/>
      <c r="F56" s="26"/>
      <c r="G56" s="24"/>
      <c r="H56" s="24"/>
      <c r="I56" s="24"/>
      <c r="J56" s="24"/>
    </row>
    <row r="57" spans="1:10" ht="15.75" thickBot="1" x14ac:dyDescent="0.3">
      <c r="A57" s="30"/>
      <c r="B57" s="31"/>
      <c r="C57" s="21"/>
      <c r="D57" s="4"/>
      <c r="E57" s="64">
        <f>50+150+200+60+60</f>
        <v>520</v>
      </c>
      <c r="F57" s="32">
        <f>SUM(F52:F56)</f>
        <v>92.909999999999982</v>
      </c>
      <c r="G57" s="65">
        <f>SUM(G52:G56)</f>
        <v>623.4899999999999</v>
      </c>
      <c r="H57" s="65">
        <f>SUM(H52:H56)</f>
        <v>23.950000000000003</v>
      </c>
      <c r="I57" s="65">
        <f>SUM(I52:I56)</f>
        <v>14.76</v>
      </c>
      <c r="J57" s="65">
        <f>SUM(J52:J56)</f>
        <v>100.24000000000001</v>
      </c>
    </row>
    <row r="58" spans="1:10" x14ac:dyDescent="0.25">
      <c r="A58" s="15" t="s">
        <v>17</v>
      </c>
      <c r="B58" s="33" t="s">
        <v>18</v>
      </c>
      <c r="C58" s="34"/>
      <c r="D58" s="35"/>
      <c r="E58" s="34"/>
      <c r="F58" s="34"/>
      <c r="G58" s="34"/>
      <c r="H58" s="34"/>
      <c r="I58" s="34"/>
      <c r="J58" s="51"/>
    </row>
    <row r="59" spans="1:10" x14ac:dyDescent="0.25">
      <c r="A59" s="19"/>
      <c r="B59" s="9"/>
      <c r="C59" s="9"/>
      <c r="D59" s="36"/>
      <c r="E59" s="9"/>
      <c r="F59" s="9"/>
      <c r="G59" s="9"/>
      <c r="H59" s="9"/>
      <c r="I59" s="9"/>
      <c r="J59" s="37"/>
    </row>
    <row r="60" spans="1:10" ht="15.75" thickBot="1" x14ac:dyDescent="0.3">
      <c r="A60" s="30"/>
      <c r="B60" s="38"/>
      <c r="C60" s="38"/>
      <c r="D60" s="39"/>
      <c r="E60" s="38"/>
      <c r="F60" s="38"/>
      <c r="G60" s="38"/>
      <c r="H60" s="38"/>
      <c r="I60" s="38"/>
      <c r="J60" s="40"/>
    </row>
    <row r="61" spans="1:10" x14ac:dyDescent="0.25">
      <c r="A61" s="19" t="s">
        <v>19</v>
      </c>
      <c r="B61" s="41" t="s">
        <v>20</v>
      </c>
      <c r="C61" s="42"/>
      <c r="D61" s="43"/>
      <c r="E61" s="42"/>
      <c r="F61" s="42"/>
      <c r="G61" s="42"/>
      <c r="H61" s="42"/>
      <c r="I61" s="42"/>
      <c r="J61" s="44"/>
    </row>
    <row r="62" spans="1:10" x14ac:dyDescent="0.25">
      <c r="A62" s="19"/>
      <c r="B62" s="20" t="s">
        <v>21</v>
      </c>
      <c r="C62" s="9"/>
      <c r="D62" s="36"/>
      <c r="E62" s="9"/>
      <c r="F62" s="9"/>
      <c r="G62" s="9"/>
      <c r="H62" s="9"/>
      <c r="I62" s="9"/>
      <c r="J62" s="37"/>
    </row>
    <row r="63" spans="1:10" x14ac:dyDescent="0.25">
      <c r="A63" s="19"/>
      <c r="B63" s="20" t="s">
        <v>22</v>
      </c>
      <c r="C63" s="9"/>
      <c r="D63" s="36"/>
      <c r="E63" s="9"/>
      <c r="F63" s="45"/>
      <c r="G63" s="9"/>
      <c r="H63" s="9"/>
      <c r="I63" s="9"/>
      <c r="J63" s="37"/>
    </row>
    <row r="64" spans="1:10" x14ac:dyDescent="0.25">
      <c r="A64" s="19"/>
      <c r="B64" s="20" t="s">
        <v>23</v>
      </c>
      <c r="C64" s="9"/>
      <c r="D64" s="36"/>
      <c r="E64" s="9"/>
      <c r="F64" s="45"/>
      <c r="G64" s="9"/>
      <c r="H64" s="9"/>
      <c r="I64" s="9"/>
      <c r="J64" s="37"/>
    </row>
    <row r="65" spans="1:10" x14ac:dyDescent="0.25">
      <c r="A65" s="19"/>
      <c r="B65" s="20" t="s">
        <v>24</v>
      </c>
      <c r="C65" s="9"/>
      <c r="D65" s="36"/>
      <c r="E65" s="9"/>
      <c r="F65" s="46"/>
      <c r="G65" s="9"/>
      <c r="H65" s="9"/>
      <c r="I65" s="9"/>
      <c r="J65" s="37"/>
    </row>
    <row r="66" spans="1:10" x14ac:dyDescent="0.25">
      <c r="A66" s="19"/>
      <c r="B66" s="20" t="s">
        <v>25</v>
      </c>
      <c r="C66" s="9"/>
      <c r="D66" s="36"/>
      <c r="E66" s="9"/>
      <c r="F66" s="46"/>
      <c r="G66" s="9"/>
      <c r="H66" s="9"/>
      <c r="I66" s="9"/>
      <c r="J66" s="37"/>
    </row>
    <row r="67" spans="1:10" x14ac:dyDescent="0.25">
      <c r="A67" s="19"/>
      <c r="B67" s="20" t="s">
        <v>26</v>
      </c>
      <c r="C67" s="9"/>
      <c r="D67" s="36"/>
      <c r="E67" s="9"/>
      <c r="F67" s="9"/>
      <c r="G67" s="9"/>
      <c r="H67" s="9"/>
      <c r="I67" s="9"/>
      <c r="J67" s="37"/>
    </row>
    <row r="68" spans="1:10" x14ac:dyDescent="0.25">
      <c r="A68" s="19"/>
      <c r="B68" s="47"/>
      <c r="C68" s="47"/>
      <c r="D68" s="48"/>
      <c r="E68" s="47"/>
      <c r="F68" s="47"/>
      <c r="G68" s="47"/>
      <c r="H68" s="47"/>
      <c r="I68" s="47"/>
      <c r="J68" s="49"/>
    </row>
    <row r="69" spans="1:10" ht="15.75" thickBot="1" x14ac:dyDescent="0.3">
      <c r="A69" s="30"/>
      <c r="B69" s="38"/>
      <c r="C69" s="38"/>
      <c r="D69" s="39"/>
      <c r="E69" s="38"/>
      <c r="F69" s="38"/>
      <c r="G69" s="38"/>
      <c r="H69" s="38"/>
      <c r="I69" s="38"/>
      <c r="J69" s="40"/>
    </row>
  </sheetData>
  <pageMargins left="0.70866141732283472" right="0" top="0.74803149606299213" bottom="0" header="0.31496062992125984" footer="0.31496062992125984"/>
  <pageSetup paperSize="9" orientation="landscape" r:id="rId1"/>
  <rowBreaks count="3" manualBreakCount="3">
    <brk id="2" max="16383" man="1"/>
    <brk id="2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dcterms:created xsi:type="dcterms:W3CDTF">2013-09-10T06:11:45Z</dcterms:created>
  <dcterms:modified xsi:type="dcterms:W3CDTF">2026-03-24T11:16:21Z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eeffa8bd62df4d3b897c8991ffd1c388</vt:lpwstr>
  </property>
</Properties>
</file>